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MUNICIPAL MANAGER" sheetId="1" r:id="rId1"/>
    <sheet name="BUDGET &amp; TREASURY" sheetId="2" r:id="rId2"/>
    <sheet name="ELECTRICAL ENGINEERING SERVICES" sheetId="3" r:id="rId3"/>
    <sheet name="CIVIL ENGINEERING SERVICES" sheetId="4" r:id="rId4"/>
    <sheet name="CORPORATE SERVICES" sheetId="5" r:id="rId5"/>
    <sheet name="COMMUNITY SERVICES" sheetId="6" r:id="rId6"/>
    <sheet name="PED" sheetId="7" r:id="rId7"/>
    <sheet name="GTEDA" sheetId="8" r:id="rId8"/>
    <sheet name="Compatibility Report" sheetId="9" r:id="rId9"/>
  </sheets>
  <definedNames/>
  <calcPr fullCalcOnLoad="1"/>
</workbook>
</file>

<file path=xl/comments3.xml><?xml version="1.0" encoding="utf-8"?>
<comments xmlns="http://schemas.openxmlformats.org/spreadsheetml/2006/main">
  <authors>
    <author>Flip</author>
  </authors>
  <commentList>
    <comment ref="M17" authorId="0">
      <text>
        <r>
          <rPr>
            <b/>
            <sz val="9"/>
            <rFont val="Tahoma"/>
            <family val="2"/>
          </rPr>
          <t>Flip:</t>
        </r>
        <r>
          <rPr>
            <sz val="9"/>
            <rFont val="Tahoma"/>
            <family val="2"/>
          </rPr>
          <t xml:space="preserve">
VAT 18/19 and VAT 19/20</t>
        </r>
      </text>
    </comment>
  </commentList>
</comments>
</file>

<file path=xl/sharedStrings.xml><?xml version="1.0" encoding="utf-8"?>
<sst xmlns="http://schemas.openxmlformats.org/spreadsheetml/2006/main" count="1390" uniqueCount="334">
  <si>
    <t>Ref. No.</t>
  </si>
  <si>
    <t>Type</t>
  </si>
  <si>
    <t xml:space="preserve">Contract Number </t>
  </si>
  <si>
    <t>Preperation BD/RFP date</t>
  </si>
  <si>
    <t>Expected Bid-Open. Date/Proposal Submission Date</t>
  </si>
  <si>
    <t>Conctract signed date</t>
  </si>
  <si>
    <t>Contract completion date</t>
  </si>
  <si>
    <t xml:space="preserve"> </t>
  </si>
  <si>
    <t xml:space="preserve">Total </t>
  </si>
  <si>
    <t>Sıra No</t>
  </si>
  <si>
    <t>Sözleşme No.su</t>
  </si>
  <si>
    <t>Tahimini Bedel (Euro 1000)</t>
  </si>
  <si>
    <t>Satınalma Yöntemi</t>
  </si>
  <si>
    <t>Sözleşme İmza Tarihi</t>
  </si>
  <si>
    <t xml:space="preserve">Sözleşme Tamamlanma Tarihi </t>
  </si>
  <si>
    <t>Toplam</t>
  </si>
  <si>
    <t>Banka Finansmanı</t>
  </si>
  <si>
    <t>Belediye Finansmanı</t>
  </si>
  <si>
    <t xml:space="preserve">GELIBOLU MUNICIPALITY </t>
  </si>
  <si>
    <t>Source of Funding</t>
  </si>
  <si>
    <t>Estimated Cost (R)/ Budgeted Amount</t>
  </si>
  <si>
    <t>Grant</t>
  </si>
  <si>
    <t>Signature of Accounting Officer / Delegated Official</t>
  </si>
  <si>
    <t xml:space="preserve">Challenges </t>
  </si>
  <si>
    <t>Corrective measures</t>
  </si>
  <si>
    <t>December 2010</t>
  </si>
  <si>
    <t>Name of Municipality or Municipal Entity -GREATER TZANEEN MUNICIPALITY</t>
  </si>
  <si>
    <t>Telephone Number and e-mail address-015 307 8002</t>
  </si>
  <si>
    <t>COMMUNITY SERVICES</t>
  </si>
  <si>
    <t>PED</t>
  </si>
  <si>
    <t>OFFICE OF THE MUNICIPAL MANAGER</t>
  </si>
  <si>
    <t>Name of Municipality GREATER TZANEEN MUNICIPALITY</t>
  </si>
  <si>
    <t>BUDGET &amp; TREASURY</t>
  </si>
  <si>
    <t>Status</t>
  </si>
  <si>
    <t>Own funds</t>
  </si>
  <si>
    <t>Own Funds</t>
  </si>
  <si>
    <t>CORPORATE SERVICES</t>
  </si>
  <si>
    <t>Capital or 
Operational</t>
  </si>
  <si>
    <t>Preparation BD/RFP date</t>
  </si>
  <si>
    <t>(To be provided by SCMU)</t>
  </si>
  <si>
    <t xml:space="preserve">Source of Funding </t>
  </si>
  <si>
    <t>(Own/MIG/INEP/DBSA)</t>
  </si>
  <si>
    <t>Preparation of BD/RFP date</t>
  </si>
  <si>
    <t>Contract signed date</t>
  </si>
  <si>
    <t>CIVIL ENGINEERING SERVICES</t>
  </si>
  <si>
    <t>ELECTRICAL ENGINEERING SERVICES</t>
  </si>
  <si>
    <t>Project Description</t>
  </si>
  <si>
    <t>Project Name</t>
  </si>
  <si>
    <t>Project description</t>
  </si>
  <si>
    <t>GTEDA</t>
  </si>
  <si>
    <t>Compatibility Report for PROCUREMENT PLAN FOR 2021 2022.xls</t>
  </si>
  <si>
    <t>Run on 2021/03/25 11:16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</si>
  <si>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</si>
  <si>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</si>
  <si>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</si>
  <si>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</si>
  <si>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</si>
  <si>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</si>
  <si>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2021/2022</t>
  </si>
  <si>
    <t>2022/2023</t>
  </si>
  <si>
    <t>2023/2024</t>
  </si>
  <si>
    <t>2020/2021</t>
  </si>
  <si>
    <t>2021/2022'</t>
  </si>
  <si>
    <t>2022/2023'</t>
  </si>
  <si>
    <t>2023/2024'</t>
  </si>
  <si>
    <t>2022/2023 FINANCIAL YEAR</t>
  </si>
  <si>
    <t>Name of Accounting Officer/Delegated Officer -MHANGWANA D</t>
  </si>
  <si>
    <t>1.</t>
  </si>
  <si>
    <t xml:space="preserve">Paving of Mulati Access road </t>
  </si>
  <si>
    <t>Upgrading of Road from Gravel to Concrete Paving</t>
  </si>
  <si>
    <t xml:space="preserve">Capital </t>
  </si>
  <si>
    <t>MIG</t>
  </si>
  <si>
    <t>09/12/2020</t>
  </si>
  <si>
    <t>30/08/2022</t>
  </si>
  <si>
    <t>None</t>
  </si>
  <si>
    <t>Construction</t>
  </si>
  <si>
    <t>2.</t>
  </si>
  <si>
    <t xml:space="preserve">Paving of Zangoma to Mariveni  Road </t>
  </si>
  <si>
    <t>N/A</t>
  </si>
  <si>
    <t>TBC</t>
  </si>
  <si>
    <t>Planning</t>
  </si>
  <si>
    <t>3.</t>
  </si>
  <si>
    <t>Upgrading of  Marirone to Motupa  Street from gravel to paving</t>
  </si>
  <si>
    <t>4.</t>
  </si>
  <si>
    <t xml:space="preserve">Paving of Moseanoka to Cell C Pharare Internal Streets </t>
  </si>
  <si>
    <t>09/11/2020</t>
  </si>
  <si>
    <t>09/02/2023</t>
  </si>
  <si>
    <t>5.</t>
  </si>
  <si>
    <t xml:space="preserve">Paving of Risaba, Mnisi, Shando,
 to Driving school Internal Street </t>
  </si>
  <si>
    <t>25/11/2020</t>
  </si>
  <si>
    <t>19/08/2022</t>
  </si>
  <si>
    <t>6.</t>
  </si>
  <si>
    <t>Paving of Main road from Ndhuna Mandlakazi, Efrika, Zangoma,Mpenyisi to Jamba Cross Internal Street (in Ward 13, Mandlakazi)</t>
  </si>
  <si>
    <t>23/11/2020</t>
  </si>
  <si>
    <t>07/09/2022</t>
  </si>
  <si>
    <t>7.</t>
  </si>
  <si>
    <t>Paving of N’wamitwa Bridge via Nhlengeleti School to Taxi Rank,Clinic via Lwandlamuni School to N’wamitwa/Mandlakazi Road from gravel to paving</t>
  </si>
  <si>
    <t>26/11/2020</t>
  </si>
  <si>
    <t>8.</t>
  </si>
  <si>
    <t>Dan Access road from R36 (Scrapyard) to D5011 (TEBA)</t>
  </si>
  <si>
    <t>Rehabilitation of Road</t>
  </si>
  <si>
    <t>9.</t>
  </si>
  <si>
    <t>Installation of High lights at Xihoko, Mandlakazi, Nkowankowa, Mariveni, Lusaka and Sethone</t>
  </si>
  <si>
    <t>Installation of High Mast Lights</t>
  </si>
  <si>
    <t>10.</t>
  </si>
  <si>
    <t>Leretjeni Sports Complex</t>
  </si>
  <si>
    <t>Construction of the Sports Compex</t>
  </si>
  <si>
    <t>Design</t>
  </si>
  <si>
    <t>11.</t>
  </si>
  <si>
    <t>Bulamahlo Community Hall</t>
  </si>
  <si>
    <t>Construction of a new Community Hall</t>
  </si>
  <si>
    <t>12.</t>
  </si>
  <si>
    <t>Runnymede Sport Facility Phase 2</t>
  </si>
  <si>
    <t>Upgrading of the Sports Facility</t>
  </si>
  <si>
    <t>Capital</t>
  </si>
  <si>
    <t>13.</t>
  </si>
  <si>
    <t>1 X Power Generator for Letsitele water treatment plant</t>
  </si>
  <si>
    <t>Purchase of a Power Generator for Letsitele water treatment plant</t>
  </si>
  <si>
    <t>Own</t>
  </si>
  <si>
    <t>18/07/2022</t>
  </si>
  <si>
    <t>31/08/2022</t>
  </si>
  <si>
    <t>Haenertsburg Cemetery road</t>
  </si>
  <si>
    <t>Rehabilitation Haenertsburg Cemetery road</t>
  </si>
  <si>
    <t>15/08/2022</t>
  </si>
  <si>
    <t>09/09/2022</t>
  </si>
  <si>
    <t>Nkowakowa Internal streets (Bankuna, Tambo to Maxakeni Road)</t>
  </si>
  <si>
    <t>Rehabilitation of Nkowakowa Internal streets (Bankuna, Tambo to Maxakeni Road)</t>
  </si>
  <si>
    <t>22/08/2022</t>
  </si>
  <si>
    <t>12/09/2022</t>
  </si>
  <si>
    <t>Lenyenye Internal Streets (Main street to Industrial Area, Stadium, Ithuseng to Main street via Police Station)</t>
  </si>
  <si>
    <t>Rehabilitation of Lenyenye Internal Streets (Main street to Industrial Area, Stadium, Ithuseng to Main street via Police Station)</t>
  </si>
  <si>
    <t>Tar cutting machines and small compactors</t>
  </si>
  <si>
    <t>Purchasing of tar cutting machines and small compactors</t>
  </si>
  <si>
    <t>11/07/2022</t>
  </si>
  <si>
    <t>23/08/2022</t>
  </si>
  <si>
    <t>Walk-behind Roller X 2</t>
  </si>
  <si>
    <t>Purchase of Walk-behind Roller X 2</t>
  </si>
  <si>
    <t>Fleet Management System</t>
  </si>
  <si>
    <t>Purchase of Fleet Management System</t>
  </si>
  <si>
    <t>27/08/2022</t>
  </si>
  <si>
    <t>New Guardroom at Civic Centre</t>
  </si>
  <si>
    <t>24/09/2022</t>
  </si>
  <si>
    <t>Construction machinery: TLB, Grader</t>
  </si>
  <si>
    <t>Purchase of 4X TLB, 2X Grader G140</t>
  </si>
  <si>
    <t xml:space="preserve">Installation of smoke detectors in municipal buildings </t>
  </si>
  <si>
    <t>Installation of smoke detectors in municipal buildings and Sub-stations</t>
  </si>
  <si>
    <t>12/07/2022</t>
  </si>
  <si>
    <t>03/09/2022</t>
  </si>
  <si>
    <t xml:space="preserve">Diagnostic machine and replacement of hydraulic jack and toolbox </t>
  </si>
  <si>
    <t>Purchase of diagnostic machine and replacement of hydraulic jack and toolbox for the workshop</t>
  </si>
  <si>
    <t>Nkowakowa offices (Old Home Affairs building)</t>
  </si>
  <si>
    <t>Renovations of Nkowakowa offices (Old Home Affairs building)</t>
  </si>
  <si>
    <t xml:space="preserve">LED STRATEGY </t>
  </si>
  <si>
    <t>R500.000</t>
  </si>
  <si>
    <t xml:space="preserve">SMME STRATEGY </t>
  </si>
  <si>
    <t>DEVELOPMENT OF SMME STRATEGY</t>
  </si>
  <si>
    <t xml:space="preserve">TOURISM </t>
  </si>
  <si>
    <t xml:space="preserve">DEVELOPMENT OF TOURISM PLAN </t>
  </si>
  <si>
    <t xml:space="preserve">AGRI EXPO </t>
  </si>
  <si>
    <t xml:space="preserve">REVIEW OF LED STRATEGY </t>
  </si>
  <si>
    <t xml:space="preserve">IMPLEMENTATING OF AGRI EXPO </t>
  </si>
  <si>
    <t>SMME</t>
  </si>
  <si>
    <t xml:space="preserve">SUPPORT OF SMME </t>
  </si>
  <si>
    <t>R300.000</t>
  </si>
  <si>
    <t>Sampling and purification of Transformer oil</t>
  </si>
  <si>
    <t>Sampling and purification of Transformer oil at Various substations</t>
  </si>
  <si>
    <t>Operational</t>
  </si>
  <si>
    <t>N</t>
  </si>
  <si>
    <t>Y</t>
  </si>
  <si>
    <t>OWN</t>
  </si>
  <si>
    <t>Insufficient funds, Stoppage on Procurement by NT</t>
  </si>
  <si>
    <t>Waiting for approval of budgets</t>
  </si>
  <si>
    <t>Prioritize work based on requirements</t>
  </si>
  <si>
    <t>Maintenance of substation breakers</t>
  </si>
  <si>
    <t>Maintenance of breakers at various substations</t>
  </si>
  <si>
    <t>Maintenance of Transformer tap changers</t>
  </si>
  <si>
    <t>Maintenance of Transformers, bushings and Isolators</t>
  </si>
  <si>
    <t>Maintenance of Transformers, bushings and Isolators at various substations</t>
  </si>
  <si>
    <t>Maintenance of substation protection schemes</t>
  </si>
  <si>
    <t>Maintenance of substation protection schemes at various substations</t>
  </si>
  <si>
    <t>Maintenance of substation battery systems</t>
  </si>
  <si>
    <t>Maintenance of substation battery systems at various substations</t>
  </si>
  <si>
    <t>Maintenance of miniature substations</t>
  </si>
  <si>
    <t>Maintenance of miniature substations at various locations</t>
  </si>
  <si>
    <t>Procurement of 11kV neutral current transformers for 33/11kV substations</t>
  </si>
  <si>
    <t xml:space="preserve">Procurement of Protection relays spares: SCEM cards, Batteries, Protection relays &amp; Auxiliaries </t>
  </si>
  <si>
    <t>Installation of High Mast Lights at Xihoko</t>
  </si>
  <si>
    <t>Install Apollo lights</t>
  </si>
  <si>
    <t>Insufficient funds, Stoppage on Procurement by NT, increased scope due to surface condition</t>
  </si>
  <si>
    <t>Installation of High Mast Lights at Mandlakazi</t>
  </si>
  <si>
    <t>Installation of High Mast Lights at Mariveni</t>
  </si>
  <si>
    <t>Installation of High Mast Lights at Nkowankowa</t>
  </si>
  <si>
    <t>Installation of High Mast Lights at Lusaka</t>
  </si>
  <si>
    <t>Installation of High Mast Lights at Sethone</t>
  </si>
  <si>
    <t>Electrification of Tarentaalrand</t>
  </si>
  <si>
    <t xml:space="preserve">Electrification </t>
  </si>
  <si>
    <t>INEP</t>
  </si>
  <si>
    <t>Electrification of Nkomanini</t>
  </si>
  <si>
    <t>Electrification of Mokgwathi</t>
  </si>
  <si>
    <t>Electrification of Ramotshinyadi</t>
  </si>
  <si>
    <t>Electrification of Maribathema</t>
  </si>
  <si>
    <t>Electrification of Mugwazeni</t>
  </si>
  <si>
    <t>Vegetation Control</t>
  </si>
  <si>
    <t>Clearing of Vegetation underneath O/Head Powerr lines</t>
  </si>
  <si>
    <t>Identifying lines to be cleared</t>
  </si>
  <si>
    <t>New Electricity Connections (Consumer Contribution)</t>
  </si>
  <si>
    <t>Electrical Master Plan</t>
  </si>
  <si>
    <t xml:space="preserve">Urban distribution networks </t>
  </si>
  <si>
    <t>Miniature substation Urban distribution networks in phases</t>
  </si>
  <si>
    <t>11kv cables Tzaneen CBD in phases (Tzaneen Main - SS1)</t>
  </si>
  <si>
    <t>Replacing 11kv cables due to required increase in capacity</t>
  </si>
  <si>
    <t xml:space="preserve">11 kV and 33 kV Auto reclosers per annum X4 (La_Cotte x 2, California x 1, </t>
  </si>
  <si>
    <t>Replace 11 kV and 33 kV Auto reclosers per annum</t>
  </si>
  <si>
    <t>Monitoring system on GTM electrical network</t>
  </si>
  <si>
    <t>Install scada monitoring system on GTM electrical network</t>
  </si>
  <si>
    <t>11kv Feeder from Western sub to Industrial area</t>
  </si>
  <si>
    <t>New 11kv Feeder from Western sub to Indyustrial area</t>
  </si>
  <si>
    <t>Rebuild 66 kV wooden line from Tarentaalrand Main to Tzaneen (20km)  in Phases</t>
  </si>
  <si>
    <t>Rebuild 66 kV wooden line from Tzaneen to Tarentaalrand</t>
  </si>
  <si>
    <t xml:space="preserve">Building of new 4 MVA, 33/11 kV Substation at Agatha (Meyers Rus T off Phase 1) </t>
  </si>
  <si>
    <t>Building of new substation</t>
  </si>
  <si>
    <t>Skirving and Peace Streets replacement of  old switchgear with safe technologies</t>
  </si>
  <si>
    <t xml:space="preserve">Installation of new 11kv switchgear </t>
  </si>
  <si>
    <t>SS3 retrofitting old panels with safe technologies</t>
  </si>
  <si>
    <t>Installation of new 11kv switchgear</t>
  </si>
  <si>
    <t>Tzaneen Main  retrofitting old panels with safe technologies</t>
  </si>
  <si>
    <t>Procurement of Network planning software</t>
  </si>
  <si>
    <t xml:space="preserve">Renewal Repairs and maintenance of Bulk meters and Replace current transformers &amp; meter panel Tarentaalrand, </t>
  </si>
  <si>
    <t>Renewal Repairs and maintenance of Bulk meters</t>
  </si>
  <si>
    <t xml:space="preserve">Install Bulk current transformers &amp; meter panel Gravelotte </t>
  </si>
  <si>
    <t>Installation of  STATS meters  Tzaneen Main, Letsitele Main, Western Sub,  Rubbervale &amp; 33/11kV Substation in Phases</t>
  </si>
  <si>
    <t>Installing  statistical  metering system</t>
  </si>
  <si>
    <t xml:space="preserve">Installing  of Quality of Supply recorders (Tarentaal Rand, Tzaneen Main, Letsitele Main, Henley, Waterbok, Middlekop, Politsi, Blacknoll, Letsitele Valley </t>
  </si>
  <si>
    <t>Installing of  Quality of Supply recorders</t>
  </si>
  <si>
    <t xml:space="preserve">Refurbishment of protection systems and panels in Tarentaal rand </t>
  </si>
  <si>
    <t>Refurbishment of protection systems and panels in Main subs in phases</t>
  </si>
  <si>
    <t>Refurbishment of protection systems and panels in Tzaneen Main</t>
  </si>
  <si>
    <t>Refurbishment of protection systems and panels in Letsitele Main</t>
  </si>
  <si>
    <t>Refurbishment of obsolete protection systems and panels in Main subs in phases</t>
  </si>
  <si>
    <t>Refurbishment of protection systems and panels at Rubbervale</t>
  </si>
  <si>
    <t>Replacement of Box Breakers at Letsitele Main Substation in Phases</t>
  </si>
  <si>
    <t>Replacement of Box type 33kV Breakers in Main Substations in phases</t>
  </si>
  <si>
    <t>Replacement of Box Breakers in Main Substations at Tzaneen Main in phases</t>
  </si>
  <si>
    <t xml:space="preserve">Replacement of 132Kv &amp; 66Kv  Breakers at Tarentaal Main Substations in phases </t>
  </si>
  <si>
    <t>Replace oil type breakers with latest technology</t>
  </si>
  <si>
    <t>Replacement of 66Kv Current Transformers at Letsitele Main Substations in phases</t>
  </si>
  <si>
    <t>Replacement of old dilapidated current Transformers</t>
  </si>
  <si>
    <t>Replacement of 66Kv Isolators at Letsitele Main Substations in phases</t>
  </si>
  <si>
    <t>Replacement of old  knife type Isolators</t>
  </si>
  <si>
    <t>Replacement of 66Kv  Breakers at Letsitele Main Substations in phases</t>
  </si>
  <si>
    <t>Rebuilding of Duiwelskloof 33 kV line (5 km)</t>
  </si>
  <si>
    <t>Rebuilding of 33kV lines</t>
  </si>
  <si>
    <t>Rebuilding of Grysappel 11 kV line (2.5 km)</t>
  </si>
  <si>
    <t>Rebuilding of 11kV lines</t>
  </si>
  <si>
    <t>Rebuilding of Pusela 11 kV line (4.5 km)</t>
  </si>
  <si>
    <t>Rebuilding of New Orleans    11 kV line (2 km)</t>
  </si>
  <si>
    <t>Rebuilding of Letsitele Valley / Benzulani 11 kV line (5 km)</t>
  </si>
  <si>
    <t>Rebuilding of Manorvlei / Broederstroomdrift (5 km)</t>
  </si>
  <si>
    <t>Rebuilding of Hotel / Stanford Lake College 11 kV line (5 km)</t>
  </si>
  <si>
    <t>Rebuilding of Tarentaal California 11 kV line (5 km)</t>
  </si>
  <si>
    <t>Rebuilding of Tarentaal / Deerpark 11 kV line (5 km)</t>
  </si>
  <si>
    <t>Rebuilding of Henley 11 kV line (2 km)</t>
  </si>
  <si>
    <t>Rebuilding of Waterbok / Prieska 11 kV line (5 km)</t>
  </si>
  <si>
    <t>Rebuilding of La Cotte 11 kV line (5 km)</t>
  </si>
  <si>
    <t>Replace, Refurbish &amp; Upgrading of underground LV cables, metering kiosks (Tzaneen Town)</t>
  </si>
  <si>
    <t>Replace, Refurbish &amp; Upgrading of LV cables due to low voltage, metering kiosks and in phases</t>
  </si>
  <si>
    <t>Replace, Refurbish &amp; Upgrading of underground LV cables, metering kiosks (Haenerstburg Town)</t>
  </si>
  <si>
    <t>Replace, Refurbish &amp; Upgrading of underground LV cables, metering kiosks in phases</t>
  </si>
  <si>
    <t>Replace, Refurbish &amp; Upgrading of underground LV cables, metering kiosks (Letsitele Town)</t>
  </si>
  <si>
    <t xml:space="preserve">Replacement of old metering boxes and meters </t>
  </si>
  <si>
    <t>Replacement of old metering boxes for SPU &amp; LPU as per NRS 057</t>
  </si>
  <si>
    <t>Customer Management   and Interrogation system</t>
  </si>
  <si>
    <t xml:space="preserve">Customer Management system </t>
  </si>
  <si>
    <t xml:space="preserve">Maintenance Management tools &amp; system </t>
  </si>
  <si>
    <t>Maintenance management software</t>
  </si>
  <si>
    <t>Reduction Electricity losses analysis</t>
  </si>
  <si>
    <t>Develop distribution  Electricity losses reduction strategy</t>
  </si>
  <si>
    <t>Revenue Protection</t>
  </si>
  <si>
    <t>Implementationn of a Revenue Protection Program</t>
  </si>
  <si>
    <t>Traffic Lights</t>
  </si>
  <si>
    <t>Replacement of old halogen traffic lights heads, replacement of vissors and pole painting</t>
  </si>
  <si>
    <t>R71 Streetlights Cnr Voortrekker to Deerpak Intersection</t>
  </si>
  <si>
    <t>New, Replace streetlights with the latest technology type</t>
  </si>
  <si>
    <t xml:space="preserve">Computerise Task order management system </t>
  </si>
  <si>
    <t>Computerise Task order management system</t>
  </si>
  <si>
    <t>Installing of Power Factor Capacitors Blacknol,  Tarentaal T-off, The Pleins Henely, LaCotte, Waterbok</t>
  </si>
  <si>
    <t>Installing of Power Factor Capacitors</t>
  </si>
  <si>
    <t>Building of new 10 MVA, 66/11 kV Substation at Blackhills, Includes construction of 66kV line</t>
  </si>
  <si>
    <t>Build a New 66/11kV Substation with a 10MVA Trfr, includes a 66kV line</t>
  </si>
  <si>
    <t>Upgrading of LA-Cotte Substation to 5MVA</t>
  </si>
  <si>
    <t>Install a 5MVA transformer to increase capacity</t>
  </si>
  <si>
    <t>Upgrading of Politsi Substation to 5MVA</t>
  </si>
  <si>
    <t>Upgrading of Middlekop Substation from 2MVA to 4MVA</t>
  </si>
  <si>
    <t>Install a 2MVA transformer to increase capacity</t>
  </si>
  <si>
    <t>Install New 5MVA 66/11kV Transformer Letsitele Valley</t>
  </si>
  <si>
    <t>Install a new 5MVA transformer</t>
  </si>
  <si>
    <t>Conduct Electrical network Harmonics Studies</t>
  </si>
  <si>
    <t>Simulation of electrical network to determine harmonic levels</t>
  </si>
  <si>
    <t>Installation of Air conditioner Municipal Buildings</t>
  </si>
  <si>
    <t>Install Air conditioners</t>
  </si>
  <si>
    <t>TID rollover Pre-paid</t>
  </si>
  <si>
    <t>TID Rollover Pre-Paid meters</t>
  </si>
  <si>
    <t>Landfill access control system</t>
  </si>
  <si>
    <t>Electronic system which records the vehicle registration and license of vehicles entering the landfill site.</t>
  </si>
  <si>
    <t>R50,000.00</t>
  </si>
  <si>
    <t>Once off</t>
  </si>
  <si>
    <t>External auditing of landfill site</t>
  </si>
  <si>
    <t>Auditing of landfill site by a Suitably qualified consulting firm to comply with the TOR of our landfill permit.</t>
  </si>
  <si>
    <t>R800,000.00</t>
  </si>
  <si>
    <t>Security Measures for GTM Substations</t>
  </si>
  <si>
    <t>Protection and Monitirng of Critical Infrastrure</t>
  </si>
  <si>
    <t>Yes</t>
  </si>
  <si>
    <t>Moratorium on new Tenders</t>
  </si>
  <si>
    <t>Applying Exemption from National Treasury</t>
  </si>
  <si>
    <t>General valuation roll</t>
  </si>
  <si>
    <t>Compiling of general valuation roll period 1 Jul 2024 to Jun 2029</t>
  </si>
  <si>
    <t>8M</t>
  </si>
  <si>
    <t>R2.5m</t>
  </si>
  <si>
    <t>R2.7m</t>
  </si>
  <si>
    <t>Gen valaution roll 2024-01-31 + supplementary for 5 years.</t>
  </si>
  <si>
    <t>Appointed valuer must deliver new roll end of Jan 2024 for implementation 1 July 2024</t>
  </si>
  <si>
    <t>Meter reading contract</t>
  </si>
  <si>
    <t>Meterreading services</t>
  </si>
  <si>
    <t>5M</t>
  </si>
  <si>
    <t>R1.8m</t>
  </si>
  <si>
    <t>R2m</t>
  </si>
  <si>
    <t>Awaiting apoointment of SP, BAC already done</t>
  </si>
  <si>
    <t>Credit Control</t>
  </si>
  <si>
    <t>Credit control, reconnection and disconenction services</t>
  </si>
  <si>
    <t>3m</t>
  </si>
  <si>
    <t>R1m</t>
  </si>
  <si>
    <t>Debt collection</t>
  </si>
  <si>
    <t>Debt collection services</t>
  </si>
  <si>
    <t>6M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</si>
</sst>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R&quot;\ #,##0.00"/>
    <numFmt numFmtId="186" formatCode="[$-1C09]dd\ mmmm\ yyyy"/>
    <numFmt numFmtId="187" formatCode="[$-1C09]dddd\,\ dd\ mmmm\ yyyy"/>
    <numFmt numFmtId="188" formatCode="#,##0.0"/>
    <numFmt numFmtId="189" formatCode="0.0"/>
    <numFmt numFmtId="190" formatCode="mmm\-yyyy"/>
    <numFmt numFmtId="191" formatCode="[$R-431]#,##0"/>
    <numFmt numFmtId="192" formatCode="yy/mm/dd;@"/>
    <numFmt numFmtId="193" formatCode="yyyy/mm/dd;@"/>
    <numFmt numFmtId="194" formatCode="[$-1C09]dd\ mmmm\ yyyy;@"/>
    <numFmt numFmtId="195" formatCode="_ [$R-46C]\ * #,##0_ ;_ [$R-46C]\ * \-#,##0_ ;_ [$R-46C]\ * &quot;-&quot;_ ;_ @_ "/>
    <numFmt numFmtId="196" formatCode="_ [$R-1C09]\ * #,##0_ ;_ [$R-1C09]\ * \-#,##0_ ;_ [$R-1C09]\ * &quot;-&quot;_ ;_ @_ "/>
    <numFmt numFmtId="197" formatCode="_ * #,##0_ ;_ * \-#,##0_ ;_ * &quot;-&quot;??_ ;_ @_ "/>
    <numFmt numFmtId="198" formatCode="_ [$R-1C09]\ * #,##0.00_ ;_ [$R-1C09]\ * \-#,##0.00_ ;_ [$R-1C09]\ * &quot;-&quot;??_ ;_ @_ "/>
    <numFmt numFmtId="199" formatCode="_-[$R-1C09]* #,##0.00_-;\-[$R-1C09]* #,##0.00_-;_-[$R-1C09]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4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Arial"/>
      <family val="2"/>
    </font>
    <font>
      <b/>
      <sz val="12"/>
      <color rgb="FFFF0000"/>
      <name val="Arial Narrow"/>
      <family val="2"/>
    </font>
    <font>
      <sz val="9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6" fontId="67" fillId="0" borderId="10" xfId="0" applyNumberFormat="1" applyFont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17" fontId="4" fillId="0" borderId="10" xfId="0" applyNumberFormat="1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" fontId="4" fillId="0" borderId="10" xfId="0" applyNumberFormat="1" applyFont="1" applyFill="1" applyBorder="1" applyAlignment="1">
      <alignment horizontal="left" vertical="top"/>
    </xf>
    <xf numFmtId="16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0" fontId="68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top"/>
    </xf>
    <xf numFmtId="0" fontId="4" fillId="36" borderId="10" xfId="0" applyFont="1" applyFill="1" applyBorder="1" applyAlignment="1">
      <alignment horizontal="left" vertical="top"/>
    </xf>
    <xf numFmtId="3" fontId="4" fillId="36" borderId="10" xfId="0" applyNumberFormat="1" applyFont="1" applyFill="1" applyBorder="1" applyAlignment="1">
      <alignment horizontal="left" vertical="top"/>
    </xf>
    <xf numFmtId="0" fontId="6" fillId="36" borderId="10" xfId="0" applyFont="1" applyFill="1" applyBorder="1" applyAlignment="1">
      <alignment horizontal="left" vertical="top" wrapText="1"/>
    </xf>
    <xf numFmtId="17" fontId="4" fillId="36" borderId="10" xfId="0" applyNumberFormat="1" applyFont="1" applyFill="1" applyBorder="1" applyAlignment="1">
      <alignment horizontal="left" vertical="top"/>
    </xf>
    <xf numFmtId="16" fontId="4" fillId="36" borderId="10" xfId="0" applyNumberFormat="1" applyFont="1" applyFill="1" applyBorder="1" applyAlignment="1">
      <alignment horizontal="left" vertical="top"/>
    </xf>
    <xf numFmtId="0" fontId="4" fillId="36" borderId="10" xfId="0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left" vertical="top"/>
    </xf>
    <xf numFmtId="0" fontId="68" fillId="36" borderId="10" xfId="0" applyFont="1" applyFill="1" applyBorder="1" applyAlignment="1">
      <alignment horizontal="left" vertical="top"/>
    </xf>
    <xf numFmtId="17" fontId="7" fillId="36" borderId="10" xfId="0" applyNumberFormat="1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1" fontId="6" fillId="36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/>
    </xf>
    <xf numFmtId="0" fontId="3" fillId="36" borderId="10" xfId="0" applyFont="1" applyFill="1" applyBorder="1" applyAlignment="1">
      <alignment horizontal="left" vertical="top" wrapText="1"/>
    </xf>
    <xf numFmtId="1" fontId="6" fillId="36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0" fontId="6" fillId="37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5" fillId="38" borderId="1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 wrapText="1"/>
    </xf>
    <xf numFmtId="3" fontId="5" fillId="1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0" fillId="10" borderId="10" xfId="0" applyFill="1" applyBorder="1" applyAlignment="1">
      <alignment/>
    </xf>
    <xf numFmtId="0" fontId="6" fillId="10" borderId="10" xfId="0" applyFont="1" applyFill="1" applyBorder="1" applyAlignment="1">
      <alignment horizontal="center" vertical="top" wrapText="1"/>
    </xf>
    <xf numFmtId="0" fontId="6" fillId="10" borderId="12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7" fontId="7" fillId="0" borderId="10" xfId="0" applyNumberFormat="1" applyFont="1" applyBorder="1" applyAlignment="1">
      <alignment horizontal="left" vertical="top" wrapText="1"/>
    </xf>
    <xf numFmtId="0" fontId="5" fillId="10" borderId="10" xfId="0" applyFont="1" applyFill="1" applyBorder="1" applyAlignment="1">
      <alignment horizontal="center" vertical="top"/>
    </xf>
    <xf numFmtId="0" fontId="4" fillId="10" borderId="10" xfId="0" applyFont="1" applyFill="1" applyBorder="1" applyAlignment="1">
      <alignment vertical="top"/>
    </xf>
    <xf numFmtId="0" fontId="65" fillId="38" borderId="10" xfId="0" applyFont="1" applyFill="1" applyBorder="1" applyAlignment="1">
      <alignment horizontal="center" vertical="top"/>
    </xf>
    <xf numFmtId="0" fontId="5" fillId="38" borderId="10" xfId="0" applyFont="1" applyFill="1" applyBorder="1" applyAlignment="1">
      <alignment horizontal="center" vertical="top"/>
    </xf>
    <xf numFmtId="0" fontId="5" fillId="38" borderId="14" xfId="0" applyFont="1" applyFill="1" applyBorder="1" applyAlignment="1">
      <alignment horizontal="center" vertical="top"/>
    </xf>
    <xf numFmtId="0" fontId="3" fillId="36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36" borderId="15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3" fontId="69" fillId="0" borderId="10" xfId="0" applyNumberFormat="1" applyFont="1" applyBorder="1" applyAlignment="1">
      <alignment horizontal="center"/>
    </xf>
    <xf numFmtId="3" fontId="70" fillId="0" borderId="10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6" fontId="7" fillId="0" borderId="10" xfId="0" applyNumberFormat="1" applyFont="1" applyBorder="1" applyAlignment="1">
      <alignment horizontal="left" vertical="top" wrapText="1"/>
    </xf>
    <xf numFmtId="3" fontId="0" fillId="0" borderId="10" xfId="47" applyNumberForma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10" borderId="10" xfId="0" applyFont="1" applyFill="1" applyBorder="1" applyAlignment="1">
      <alignment horizontal="left" vertical="top" wrapText="1"/>
    </xf>
    <xf numFmtId="3" fontId="5" fillId="10" borderId="10" xfId="0" applyNumberFormat="1" applyFont="1" applyFill="1" applyBorder="1" applyAlignment="1">
      <alignment horizontal="left" vertical="top" wrapText="1"/>
    </xf>
    <xf numFmtId="15" fontId="4" fillId="0" borderId="10" xfId="0" applyNumberFormat="1" applyFont="1" applyBorder="1" applyAlignment="1">
      <alignment horizontal="left" vertical="top"/>
    </xf>
    <xf numFmtId="44" fontId="67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1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top"/>
    </xf>
    <xf numFmtId="3" fontId="4" fillId="36" borderId="10" xfId="0" applyNumberFormat="1" applyFont="1" applyFill="1" applyBorder="1" applyAlignment="1">
      <alignment horizontal="left" vertical="top"/>
    </xf>
    <xf numFmtId="17" fontId="4" fillId="36" borderId="10" xfId="0" applyNumberFormat="1" applyFont="1" applyFill="1" applyBorder="1" applyAlignment="1">
      <alignment horizontal="left" vertical="top"/>
    </xf>
    <xf numFmtId="0" fontId="4" fillId="36" borderId="10" xfId="0" applyFont="1" applyFill="1" applyBorder="1" applyAlignment="1">
      <alignment horizontal="left" vertical="top" wrapText="1"/>
    </xf>
    <xf numFmtId="17" fontId="7" fillId="36" borderId="10" xfId="0" applyNumberFormat="1" applyFont="1" applyFill="1" applyBorder="1" applyAlignment="1">
      <alignment horizontal="left" vertical="top" wrapText="1"/>
    </xf>
    <xf numFmtId="6" fontId="67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17" fontId="4" fillId="0" borderId="10" xfId="0" applyNumberFormat="1" applyFont="1" applyBorder="1" applyAlignment="1">
      <alignment horizontal="left" vertical="top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top" wrapText="1"/>
    </xf>
    <xf numFmtId="3" fontId="4" fillId="36" borderId="10" xfId="0" applyNumberFormat="1" applyFont="1" applyFill="1" applyBorder="1" applyAlignment="1">
      <alignment horizontal="left" vertical="top"/>
    </xf>
    <xf numFmtId="0" fontId="4" fillId="36" borderId="10" xfId="0" applyFont="1" applyFill="1" applyBorder="1" applyAlignment="1">
      <alignment horizontal="left" vertical="top"/>
    </xf>
    <xf numFmtId="17" fontId="4" fillId="36" borderId="10" xfId="0" applyNumberFormat="1" applyFont="1" applyFill="1" applyBorder="1" applyAlignment="1">
      <alignment horizontal="left" vertical="top"/>
    </xf>
    <xf numFmtId="3" fontId="4" fillId="36" borderId="10" xfId="0" applyNumberFormat="1" applyFont="1" applyFill="1" applyBorder="1" applyAlignment="1">
      <alignment horizontal="left" vertical="top" wrapText="1"/>
    </xf>
    <xf numFmtId="3" fontId="4" fillId="36" borderId="10" xfId="0" applyNumberFormat="1" applyFont="1" applyFill="1" applyBorder="1" applyAlignment="1">
      <alignment horizontal="left" vertical="top" wrapText="1"/>
    </xf>
    <xf numFmtId="191" fontId="0" fillId="36" borderId="10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/>
    </xf>
    <xf numFmtId="3" fontId="0" fillId="36" borderId="10" xfId="49" applyNumberFormat="1" applyFont="1" applyFill="1" applyBorder="1" applyAlignment="1">
      <alignment horizontal="right" vertical="center" wrapText="1"/>
    </xf>
    <xf numFmtId="1" fontId="40" fillId="36" borderId="10" xfId="0" applyNumberFormat="1" applyFont="1" applyFill="1" applyBorder="1" applyAlignment="1">
      <alignment horizontal="left" vertical="center" wrapText="1"/>
    </xf>
    <xf numFmtId="44" fontId="4" fillId="36" borderId="10" xfId="0" applyNumberFormat="1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/>
    </xf>
    <xf numFmtId="6" fontId="67" fillId="36" borderId="10" xfId="0" applyNumberFormat="1" applyFont="1" applyFill="1" applyBorder="1" applyAlignment="1">
      <alignment vertical="top"/>
    </xf>
    <xf numFmtId="1" fontId="40" fillId="36" borderId="10" xfId="0" applyNumberFormat="1" applyFont="1" applyFill="1" applyBorder="1" applyAlignment="1">
      <alignment horizontal="left" vertical="top" wrapText="1"/>
    </xf>
    <xf numFmtId="3" fontId="0" fillId="36" borderId="10" xfId="47" applyNumberFormat="1" applyFill="1" applyBorder="1" applyAlignment="1">
      <alignment horizontal="left" vertical="top" wrapText="1"/>
    </xf>
    <xf numFmtId="0" fontId="4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left" wrapText="1"/>
    </xf>
    <xf numFmtId="0" fontId="0" fillId="36" borderId="0" xfId="0" applyFill="1" applyAlignment="1">
      <alignment/>
    </xf>
    <xf numFmtId="17" fontId="11" fillId="36" borderId="10" xfId="0" applyNumberFormat="1" applyFont="1" applyFill="1" applyBorder="1" applyAlignment="1">
      <alignment horizontal="left" vertical="center" wrapText="1"/>
    </xf>
    <xf numFmtId="17" fontId="0" fillId="0" borderId="0" xfId="0" applyNumberFormat="1" applyFont="1" applyAlignment="1">
      <alignment horizontal="left"/>
    </xf>
    <xf numFmtId="0" fontId="4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3" fontId="11" fillId="36" borderId="10" xfId="0" applyNumberFormat="1" applyFont="1" applyFill="1" applyBorder="1" applyAlignment="1">
      <alignment horizontal="left" vertical="center" wrapText="1"/>
    </xf>
    <xf numFmtId="3" fontId="4" fillId="36" borderId="10" xfId="0" applyNumberFormat="1" applyFont="1" applyFill="1" applyBorder="1" applyAlignment="1">
      <alignment horizontal="left" vertical="center" wrapText="1"/>
    </xf>
    <xf numFmtId="3" fontId="4" fillId="36" borderId="10" xfId="0" applyNumberFormat="1" applyFont="1" applyFill="1" applyBorder="1" applyAlignment="1">
      <alignment horizontal="left" vertical="center"/>
    </xf>
    <xf numFmtId="4" fontId="4" fillId="36" borderId="10" xfId="0" applyNumberFormat="1" applyFont="1" applyFill="1" applyBorder="1" applyAlignment="1">
      <alignment horizontal="left" vertical="center"/>
    </xf>
    <xf numFmtId="0" fontId="40" fillId="0" borderId="17" xfId="0" applyFont="1" applyBorder="1" applyAlignment="1">
      <alignment horizontal="left" vertical="center" wrapText="1"/>
    </xf>
    <xf numFmtId="44" fontId="4" fillId="36" borderId="10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/>
    </xf>
    <xf numFmtId="0" fontId="71" fillId="0" borderId="10" xfId="0" applyFont="1" applyBorder="1" applyAlignment="1">
      <alignment horizontal="left"/>
    </xf>
    <xf numFmtId="0" fontId="71" fillId="0" borderId="10" xfId="0" applyFont="1" applyBorder="1" applyAlignment="1">
      <alignment horizontal="left" wrapText="1"/>
    </xf>
    <xf numFmtId="0" fontId="71" fillId="0" borderId="18" xfId="0" applyFont="1" applyBorder="1" applyAlignment="1">
      <alignment horizontal="left" wrapText="1"/>
    </xf>
    <xf numFmtId="0" fontId="71" fillId="0" borderId="10" xfId="0" applyFont="1" applyBorder="1" applyAlignment="1">
      <alignment vertical="center"/>
    </xf>
    <xf numFmtId="0" fontId="71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left" vertical="top" wrapText="1"/>
    </xf>
    <xf numFmtId="0" fontId="40" fillId="36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14" fillId="10" borderId="10" xfId="0" applyFont="1" applyFill="1" applyBorder="1" applyAlignment="1">
      <alignment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/>
    </xf>
    <xf numFmtId="0" fontId="14" fillId="37" borderId="10" xfId="0" applyFont="1" applyFill="1" applyBorder="1" applyAlignment="1">
      <alignment horizontal="center" vertical="top" wrapText="1"/>
    </xf>
    <xf numFmtId="0" fontId="15" fillId="10" borderId="1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top" wrapText="1"/>
    </xf>
    <xf numFmtId="3" fontId="15" fillId="10" borderId="10" xfId="0" applyNumberFormat="1" applyFont="1" applyFill="1" applyBorder="1" applyAlignment="1">
      <alignment horizontal="center" vertical="top" wrapText="1"/>
    </xf>
    <xf numFmtId="0" fontId="15" fillId="1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vertical="center"/>
    </xf>
    <xf numFmtId="0" fontId="6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6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top"/>
    </xf>
    <xf numFmtId="0" fontId="11" fillId="36" borderId="10" xfId="0" applyFont="1" applyFill="1" applyBorder="1" applyAlignment="1">
      <alignment horizontal="left" vertical="top" wrapText="1"/>
    </xf>
    <xf numFmtId="14" fontId="69" fillId="36" borderId="10" xfId="0" applyNumberFormat="1" applyFont="1" applyFill="1" applyBorder="1" applyAlignment="1">
      <alignment horizontal="left" wrapText="1"/>
    </xf>
    <xf numFmtId="191" fontId="69" fillId="36" borderId="10" xfId="0" applyNumberFormat="1" applyFont="1" applyFill="1" applyBorder="1" applyAlignment="1">
      <alignment horizontal="left" wrapText="1"/>
    </xf>
    <xf numFmtId="0" fontId="69" fillId="0" borderId="22" xfId="0" applyFont="1" applyBorder="1" applyAlignment="1">
      <alignment vertical="top"/>
    </xf>
    <xf numFmtId="0" fontId="69" fillId="0" borderId="10" xfId="0" applyFont="1" applyBorder="1" applyAlignment="1">
      <alignment vertical="top"/>
    </xf>
    <xf numFmtId="0" fontId="43" fillId="0" borderId="22" xfId="0" applyFont="1" applyBorder="1" applyAlignment="1">
      <alignment horizontal="center" vertical="top"/>
    </xf>
    <xf numFmtId="0" fontId="69" fillId="0" borderId="0" xfId="0" applyFont="1" applyAlignment="1">
      <alignment/>
    </xf>
    <xf numFmtId="0" fontId="43" fillId="0" borderId="22" xfId="0" applyFont="1" applyBorder="1" applyAlignment="1">
      <alignment horizontal="left" vertical="top"/>
    </xf>
    <xf numFmtId="0" fontId="69" fillId="0" borderId="0" xfId="0" applyFont="1" applyAlignment="1">
      <alignment horizontal="left"/>
    </xf>
    <xf numFmtId="0" fontId="43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left" wrapText="1"/>
    </xf>
    <xf numFmtId="0" fontId="69" fillId="0" borderId="10" xfId="0" applyFont="1" applyBorder="1" applyAlignment="1">
      <alignment/>
    </xf>
    <xf numFmtId="0" fontId="0" fillId="0" borderId="10" xfId="0" applyBorder="1" applyAlignment="1">
      <alignment wrapText="1"/>
    </xf>
    <xf numFmtId="170" fontId="69" fillId="0" borderId="10" xfId="47" applyFont="1" applyBorder="1" applyAlignment="1">
      <alignment/>
    </xf>
    <xf numFmtId="6" fontId="0" fillId="0" borderId="10" xfId="0" applyNumberFormat="1" applyBorder="1" applyAlignment="1">
      <alignment horizontal="left"/>
    </xf>
    <xf numFmtId="191" fontId="0" fillId="36" borderId="10" xfId="0" applyNumberFormat="1" applyFill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0" fontId="69" fillId="0" borderId="10" xfId="47" applyFont="1" applyBorder="1" applyAlignment="1">
      <alignment wrapText="1"/>
    </xf>
    <xf numFmtId="0" fontId="69" fillId="0" borderId="10" xfId="0" applyFont="1" applyBorder="1" applyAlignment="1">
      <alignment wrapText="1"/>
    </xf>
    <xf numFmtId="170" fontId="69" fillId="36" borderId="10" xfId="47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3" fontId="0" fillId="36" borderId="10" xfId="0" applyNumberFormat="1" applyFill="1" applyBorder="1" applyAlignment="1">
      <alignment horizontal="right" wrapText="1"/>
    </xf>
    <xf numFmtId="3" fontId="0" fillId="0" borderId="10" xfId="0" applyNumberFormat="1" applyBorder="1" applyAlignment="1">
      <alignment/>
    </xf>
    <xf numFmtId="0" fontId="16" fillId="0" borderId="10" xfId="61" applyFont="1" applyBorder="1" applyAlignment="1">
      <alignment horizontal="left"/>
      <protection/>
    </xf>
    <xf numFmtId="0" fontId="16" fillId="0" borderId="10" xfId="61" applyFont="1" applyBorder="1">
      <alignment/>
      <protection/>
    </xf>
    <xf numFmtId="0" fontId="0" fillId="0" borderId="10" xfId="0" applyBorder="1" applyAlignment="1">
      <alignment horizontal="left"/>
    </xf>
    <xf numFmtId="0" fontId="16" fillId="0" borderId="10" xfId="61" applyFont="1" applyBorder="1" applyAlignment="1">
      <alignment horizontal="left" wrapText="1"/>
      <protection/>
    </xf>
    <xf numFmtId="0" fontId="16" fillId="0" borderId="10" xfId="61" applyFont="1" applyBorder="1" applyAlignment="1">
      <alignment wrapText="1"/>
      <protection/>
    </xf>
    <xf numFmtId="3" fontId="16" fillId="0" borderId="10" xfId="61" applyNumberFormat="1" applyFont="1" applyBorder="1" applyAlignment="1">
      <alignment horizontal="left"/>
      <protection/>
    </xf>
    <xf numFmtId="0" fontId="0" fillId="0" borderId="10" xfId="0" applyBorder="1" applyAlignment="1">
      <alignment horizontal="right"/>
    </xf>
    <xf numFmtId="191" fontId="73" fillId="36" borderId="10" xfId="0" applyNumberFormat="1" applyFont="1" applyFill="1" applyBorder="1" applyAlignment="1">
      <alignment horizontal="left" wrapText="1"/>
    </xf>
    <xf numFmtId="0" fontId="73" fillId="0" borderId="10" xfId="0" applyFont="1" applyBorder="1" applyAlignment="1">
      <alignment/>
    </xf>
    <xf numFmtId="3" fontId="73" fillId="0" borderId="10" xfId="0" applyNumberFormat="1" applyFont="1" applyBorder="1" applyAlignment="1">
      <alignment/>
    </xf>
    <xf numFmtId="0" fontId="0" fillId="36" borderId="10" xfId="0" applyFill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10" xfId="61" applyFont="1" applyBorder="1" applyAlignment="1">
      <alignment horizontal="left" vertical="top" wrapText="1"/>
      <protection/>
    </xf>
    <xf numFmtId="0" fontId="73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74" fillId="0" borderId="22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44" fontId="40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top" wrapText="1"/>
    </xf>
    <xf numFmtId="0" fontId="74" fillId="36" borderId="22" xfId="0" applyFont="1" applyFill="1" applyBorder="1" applyAlignment="1">
      <alignment horizontal="left" vertical="top" wrapText="1"/>
    </xf>
    <xf numFmtId="0" fontId="74" fillId="36" borderId="10" xfId="0" applyFont="1" applyFill="1" applyBorder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44" fontId="40" fillId="36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75" fillId="0" borderId="12" xfId="0" applyFont="1" applyBorder="1" applyAlignment="1">
      <alignment/>
    </xf>
    <xf numFmtId="0" fontId="75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wrapText="1"/>
    </xf>
    <xf numFmtId="4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15" fontId="67" fillId="0" borderId="10" xfId="0" applyNumberFormat="1" applyFont="1" applyBorder="1" applyAlignment="1">
      <alignment horizontal="left" vertical="top"/>
    </xf>
    <xf numFmtId="0" fontId="75" fillId="0" borderId="11" xfId="0" applyFont="1" applyBorder="1" applyAlignment="1">
      <alignment/>
    </xf>
    <xf numFmtId="0" fontId="75" fillId="0" borderId="23" xfId="0" applyFont="1" applyBorder="1" applyAlignment="1">
      <alignment vertical="center" wrapText="1"/>
    </xf>
    <xf numFmtId="0" fontId="74" fillId="0" borderId="10" xfId="0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15" fontId="4" fillId="0" borderId="10" xfId="0" applyNumberFormat="1" applyFont="1" applyBorder="1" applyAlignment="1">
      <alignment horizontal="left" vertical="top" wrapText="1"/>
    </xf>
    <xf numFmtId="170" fontId="0" fillId="0" borderId="10" xfId="47" applyFont="1" applyBorder="1" applyAlignment="1">
      <alignment/>
    </xf>
    <xf numFmtId="1" fontId="40" fillId="0" borderId="10" xfId="0" applyNumberFormat="1" applyFont="1" applyBorder="1" applyAlignment="1">
      <alignment horizontal="left" vertical="center" wrapText="1"/>
    </xf>
    <xf numFmtId="44" fontId="0" fillId="0" borderId="0" xfId="0" applyNumberFormat="1" applyAlignment="1">
      <alignment/>
    </xf>
    <xf numFmtId="0" fontId="18" fillId="0" borderId="10" xfId="0" applyFont="1" applyBorder="1" applyAlignment="1">
      <alignment/>
    </xf>
    <xf numFmtId="0" fontId="74" fillId="0" borderId="10" xfId="0" applyFont="1" applyBorder="1" applyAlignment="1">
      <alignment shrinkToFit="1"/>
    </xf>
    <xf numFmtId="0" fontId="18" fillId="0" borderId="10" xfId="0" applyFont="1" applyBorder="1" applyAlignment="1">
      <alignment vertical="center" wrapText="1"/>
    </xf>
    <xf numFmtId="199" fontId="0" fillId="0" borderId="10" xfId="0" applyNumberFormat="1" applyBorder="1" applyAlignment="1">
      <alignment/>
    </xf>
    <xf numFmtId="0" fontId="74" fillId="38" borderId="10" xfId="0" applyFont="1" applyFill="1" applyBorder="1" applyAlignment="1">
      <alignment/>
    </xf>
    <xf numFmtId="44" fontId="0" fillId="38" borderId="10" xfId="0" applyNumberFormat="1" applyFill="1" applyBorder="1" applyAlignment="1">
      <alignment/>
    </xf>
    <xf numFmtId="0" fontId="0" fillId="0" borderId="0" xfId="0" applyAlignment="1">
      <alignment wrapText="1"/>
    </xf>
    <xf numFmtId="15" fontId="0" fillId="0" borderId="0" xfId="0" applyNumberForma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15" fontId="6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68" fillId="38" borderId="22" xfId="0" applyFont="1" applyFill="1" applyBorder="1" applyAlignment="1">
      <alignment horizontal="center" vertical="center"/>
    </xf>
    <xf numFmtId="0" fontId="68" fillId="38" borderId="11" xfId="0" applyFont="1" applyFill="1" applyBorder="1" applyAlignment="1">
      <alignment horizontal="center" vertical="center"/>
    </xf>
    <xf numFmtId="0" fontId="68" fillId="38" borderId="12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169" fontId="2" fillId="36" borderId="22" xfId="0" applyNumberFormat="1" applyFont="1" applyFill="1" applyBorder="1" applyAlignment="1">
      <alignment horizontal="left" vertical="center" wrapText="1"/>
    </xf>
    <xf numFmtId="169" fontId="2" fillId="36" borderId="11" xfId="0" applyNumberFormat="1" applyFont="1" applyFill="1" applyBorder="1" applyAlignment="1">
      <alignment horizontal="left" vertical="center" wrapText="1"/>
    </xf>
    <xf numFmtId="169" fontId="2" fillId="36" borderId="12" xfId="0" applyNumberFormat="1" applyFont="1" applyFill="1" applyBorder="1" applyAlignment="1">
      <alignment horizontal="left" vertical="center" wrapText="1"/>
    </xf>
    <xf numFmtId="3" fontId="6" fillId="33" borderId="22" xfId="0" applyNumberFormat="1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center" vertical="top" wrapText="1"/>
    </xf>
    <xf numFmtId="3" fontId="6" fillId="33" borderId="12" xfId="0" applyNumberFormat="1" applyFont="1" applyFill="1" applyBorder="1" applyAlignment="1">
      <alignment horizontal="center" vertical="top" wrapText="1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top"/>
    </xf>
    <xf numFmtId="0" fontId="2" fillId="36" borderId="22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12" xfId="0" applyFont="1" applyFill="1" applyBorder="1" applyAlignment="1">
      <alignment horizontal="left" vertical="top" wrapText="1"/>
    </xf>
    <xf numFmtId="3" fontId="6" fillId="33" borderId="22" xfId="0" applyNumberFormat="1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horizontal="center" vertical="top" wrapText="1"/>
    </xf>
    <xf numFmtId="0" fontId="76" fillId="38" borderId="22" xfId="0" applyFont="1" applyFill="1" applyBorder="1" applyAlignment="1">
      <alignment horizontal="center" vertical="top"/>
    </xf>
    <xf numFmtId="0" fontId="76" fillId="38" borderId="11" xfId="0" applyFont="1" applyFill="1" applyBorder="1" applyAlignment="1">
      <alignment horizontal="center" vertical="top"/>
    </xf>
    <xf numFmtId="0" fontId="76" fillId="38" borderId="12" xfId="0" applyFont="1" applyFill="1" applyBorder="1" applyAlignment="1">
      <alignment horizontal="center" vertical="top"/>
    </xf>
    <xf numFmtId="169" fontId="2" fillId="36" borderId="22" xfId="0" applyNumberFormat="1" applyFont="1" applyFill="1" applyBorder="1" applyAlignment="1">
      <alignment horizontal="left" vertical="top" wrapText="1"/>
    </xf>
    <xf numFmtId="169" fontId="2" fillId="36" borderId="11" xfId="0" applyNumberFormat="1" applyFont="1" applyFill="1" applyBorder="1" applyAlignment="1">
      <alignment horizontal="left" vertical="top" wrapText="1"/>
    </xf>
    <xf numFmtId="169" fontId="2" fillId="36" borderId="12" xfId="0" applyNumberFormat="1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center" vertical="top"/>
    </xf>
    <xf numFmtId="0" fontId="77" fillId="38" borderId="22" xfId="0" applyFont="1" applyFill="1" applyBorder="1" applyAlignment="1">
      <alignment horizontal="center" vertical="center"/>
    </xf>
    <xf numFmtId="0" fontId="77" fillId="38" borderId="11" xfId="0" applyFont="1" applyFill="1" applyBorder="1" applyAlignment="1">
      <alignment horizontal="center" vertical="center"/>
    </xf>
    <xf numFmtId="0" fontId="77" fillId="38" borderId="12" xfId="0" applyFont="1" applyFill="1" applyBorder="1" applyAlignment="1">
      <alignment horizontal="center" vertical="center"/>
    </xf>
    <xf numFmtId="0" fontId="76" fillId="38" borderId="22" xfId="0" applyFont="1" applyFill="1" applyBorder="1" applyAlignment="1">
      <alignment horizontal="center" vertical="center"/>
    </xf>
    <xf numFmtId="0" fontId="76" fillId="38" borderId="11" xfId="0" applyFont="1" applyFill="1" applyBorder="1" applyAlignment="1">
      <alignment horizontal="center" vertical="center"/>
    </xf>
    <xf numFmtId="0" fontId="76" fillId="38" borderId="12" xfId="0" applyFont="1" applyFill="1" applyBorder="1" applyAlignment="1">
      <alignment horizontal="center" vertical="center"/>
    </xf>
    <xf numFmtId="0" fontId="76" fillId="38" borderId="22" xfId="0" applyFont="1" applyFill="1" applyBorder="1" applyAlignment="1">
      <alignment horizontal="center" vertical="center"/>
    </xf>
    <xf numFmtId="0" fontId="76" fillId="38" borderId="11" xfId="0" applyFont="1" applyFill="1" applyBorder="1" applyAlignment="1">
      <alignment horizontal="center" vertical="center"/>
    </xf>
    <xf numFmtId="0" fontId="76" fillId="38" borderId="12" xfId="0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>
      <alignment horizontal="left" vertical="top" wrapText="1"/>
    </xf>
    <xf numFmtId="3" fontId="4" fillId="33" borderId="12" xfId="0" applyNumberFormat="1" applyFont="1" applyFill="1" applyBorder="1" applyAlignment="1">
      <alignment horizontal="left" vertical="top" wrapText="1"/>
    </xf>
    <xf numFmtId="0" fontId="76" fillId="38" borderId="22" xfId="0" applyFont="1" applyFill="1" applyBorder="1" applyAlignment="1">
      <alignment horizontal="center" vertical="top" wrapText="1"/>
    </xf>
    <xf numFmtId="0" fontId="76" fillId="38" borderId="11" xfId="0" applyFont="1" applyFill="1" applyBorder="1" applyAlignment="1">
      <alignment horizontal="center" vertical="top" wrapText="1"/>
    </xf>
    <xf numFmtId="0" fontId="76" fillId="38" borderId="12" xfId="0" applyFont="1" applyFill="1" applyBorder="1" applyAlignment="1">
      <alignment horizontal="center" vertical="top" wrapText="1"/>
    </xf>
    <xf numFmtId="3" fontId="14" fillId="33" borderId="22" xfId="0" applyNumberFormat="1" applyFont="1" applyFill="1" applyBorder="1" applyAlignment="1">
      <alignment horizontal="left" vertical="top" wrapText="1"/>
    </xf>
    <xf numFmtId="3" fontId="14" fillId="33" borderId="11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>
      <alignment horizontal="left" vertical="top" wrapText="1"/>
    </xf>
    <xf numFmtId="0" fontId="78" fillId="38" borderId="22" xfId="0" applyFont="1" applyFill="1" applyBorder="1" applyAlignment="1">
      <alignment horizontal="center" vertical="center"/>
    </xf>
    <xf numFmtId="0" fontId="78" fillId="38" borderId="11" xfId="0" applyFont="1" applyFill="1" applyBorder="1" applyAlignment="1">
      <alignment horizontal="center" vertical="center"/>
    </xf>
    <xf numFmtId="0" fontId="78" fillId="38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16" fontId="4" fillId="0" borderId="10" xfId="0" applyNumberFormat="1" applyFont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="60" zoomScaleNormal="70" zoomScalePageLayoutView="0" workbookViewId="0" topLeftCell="A1">
      <selection activeCell="A4" sqref="A4:E4"/>
    </sheetView>
  </sheetViews>
  <sheetFormatPr defaultColWidth="12.7109375" defaultRowHeight="15"/>
  <cols>
    <col min="1" max="1" width="11.8515625" style="3" customWidth="1"/>
    <col min="2" max="2" width="41.00390625" style="3" customWidth="1"/>
    <col min="3" max="3" width="40.28125" style="3" customWidth="1"/>
    <col min="4" max="4" width="23.00390625" style="3" customWidth="1"/>
    <col min="5" max="5" width="14.57421875" style="3" customWidth="1"/>
    <col min="6" max="6" width="23.140625" style="21" customWidth="1"/>
    <col min="7" max="7" width="17.140625" style="21" customWidth="1"/>
    <col min="8" max="8" width="17.421875" style="21" customWidth="1"/>
    <col min="9" max="11" width="12.7109375" style="3" customWidth="1"/>
    <col min="12" max="12" width="15.421875" style="3" customWidth="1"/>
    <col min="13" max="13" width="18.00390625" style="3" customWidth="1"/>
    <col min="14" max="14" width="26.421875" style="3" customWidth="1"/>
    <col min="15" max="15" width="31.140625" style="3" customWidth="1"/>
    <col min="16" max="16" width="32.57421875" style="3" customWidth="1"/>
    <col min="17" max="16384" width="12.7109375" style="3" customWidth="1"/>
  </cols>
  <sheetData>
    <row r="1" spans="1:16" s="1" customFormat="1" ht="26.25" customHeight="1">
      <c r="A1" s="312" t="s">
        <v>26</v>
      </c>
      <c r="B1" s="313"/>
      <c r="C1" s="313"/>
      <c r="D1" s="313"/>
      <c r="E1" s="314"/>
      <c r="F1" s="305"/>
      <c r="G1" s="305"/>
      <c r="H1" s="305"/>
      <c r="I1" s="305"/>
      <c r="J1" s="305"/>
      <c r="K1" s="305"/>
      <c r="L1" s="305"/>
      <c r="M1" s="305"/>
      <c r="N1" s="25"/>
      <c r="O1" s="25"/>
      <c r="P1" s="26"/>
    </row>
    <row r="2" spans="1:16" s="1" customFormat="1" ht="26.25" customHeight="1">
      <c r="A2" s="312" t="s">
        <v>66</v>
      </c>
      <c r="B2" s="313"/>
      <c r="C2" s="313"/>
      <c r="D2" s="313"/>
      <c r="E2" s="314"/>
      <c r="F2" s="304"/>
      <c r="G2" s="304"/>
      <c r="H2" s="304"/>
      <c r="I2" s="304"/>
      <c r="J2" s="304"/>
      <c r="K2" s="304"/>
      <c r="L2" s="304"/>
      <c r="M2" s="304"/>
      <c r="N2" s="24"/>
      <c r="O2" s="24"/>
      <c r="P2" s="29"/>
    </row>
    <row r="3" spans="1:16" s="1" customFormat="1" ht="24.75" customHeight="1">
      <c r="A3" s="312" t="s">
        <v>22</v>
      </c>
      <c r="B3" s="313"/>
      <c r="C3" s="313"/>
      <c r="D3" s="313"/>
      <c r="E3" s="314"/>
      <c r="F3" s="305"/>
      <c r="G3" s="305"/>
      <c r="H3" s="305"/>
      <c r="I3" s="305"/>
      <c r="J3" s="305"/>
      <c r="K3" s="305"/>
      <c r="L3" s="305"/>
      <c r="M3" s="305"/>
      <c r="N3" s="25"/>
      <c r="O3" s="25"/>
      <c r="P3" s="26"/>
    </row>
    <row r="4" spans="1:16" s="2" customFormat="1" ht="24" customHeight="1">
      <c r="A4" s="321" t="s">
        <v>27</v>
      </c>
      <c r="B4" s="322"/>
      <c r="C4" s="322"/>
      <c r="D4" s="322"/>
      <c r="E4" s="323"/>
      <c r="F4" s="305"/>
      <c r="G4" s="305"/>
      <c r="H4" s="305"/>
      <c r="I4" s="305"/>
      <c r="J4" s="305"/>
      <c r="K4" s="305"/>
      <c r="L4" s="305"/>
      <c r="M4" s="305"/>
      <c r="N4" s="27"/>
      <c r="O4" s="27"/>
      <c r="P4" s="28"/>
    </row>
    <row r="5" spans="1:16" s="2" customFormat="1" ht="24" customHeight="1">
      <c r="A5" s="309" t="s">
        <v>65</v>
      </c>
      <c r="B5" s="310"/>
      <c r="C5" s="310"/>
      <c r="D5" s="310"/>
      <c r="E5" s="311"/>
      <c r="F5" s="120"/>
      <c r="G5" s="120"/>
      <c r="H5" s="120"/>
      <c r="I5" s="120"/>
      <c r="J5" s="120"/>
      <c r="K5" s="120"/>
      <c r="L5" s="120"/>
      <c r="M5" s="120"/>
      <c r="N5" s="121"/>
      <c r="O5" s="121"/>
      <c r="P5" s="122"/>
    </row>
    <row r="6" spans="1:16" ht="1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1">
        <v>13</v>
      </c>
      <c r="N6" s="101">
        <v>14</v>
      </c>
      <c r="O6" s="101">
        <v>14</v>
      </c>
      <c r="P6" s="101">
        <v>16</v>
      </c>
    </row>
    <row r="7" spans="1:16" s="2" customFormat="1" ht="111" customHeight="1">
      <c r="A7" s="107" t="s">
        <v>0</v>
      </c>
      <c r="B7" s="108" t="s">
        <v>47</v>
      </c>
      <c r="C7" s="108" t="s">
        <v>46</v>
      </c>
      <c r="D7" s="108" t="s">
        <v>1</v>
      </c>
      <c r="E7" s="107" t="s">
        <v>2</v>
      </c>
      <c r="F7" s="315" t="s">
        <v>20</v>
      </c>
      <c r="G7" s="316"/>
      <c r="H7" s="317"/>
      <c r="I7" s="107" t="s">
        <v>19</v>
      </c>
      <c r="J7" s="107" t="s">
        <v>42</v>
      </c>
      <c r="K7" s="107" t="s">
        <v>4</v>
      </c>
      <c r="L7" s="107" t="s">
        <v>5</v>
      </c>
      <c r="M7" s="107" t="s">
        <v>6</v>
      </c>
      <c r="N7" s="85" t="s">
        <v>23</v>
      </c>
      <c r="O7" s="85" t="s">
        <v>33</v>
      </c>
      <c r="P7" s="85" t="s">
        <v>24</v>
      </c>
    </row>
    <row r="8" spans="1:16" ht="49.5">
      <c r="A8" s="115"/>
      <c r="B8" s="115"/>
      <c r="C8" s="115"/>
      <c r="D8" s="133" t="s">
        <v>37</v>
      </c>
      <c r="E8" s="133" t="s">
        <v>39</v>
      </c>
      <c r="F8" s="106" t="s">
        <v>8</v>
      </c>
      <c r="G8" s="106" t="s">
        <v>21</v>
      </c>
      <c r="H8" s="106" t="s">
        <v>35</v>
      </c>
      <c r="I8" s="105" t="s">
        <v>41</v>
      </c>
      <c r="J8" s="105"/>
      <c r="K8" s="105"/>
      <c r="L8" s="115"/>
      <c r="M8" s="115"/>
      <c r="N8" s="116"/>
      <c r="O8" s="116"/>
      <c r="P8" s="116"/>
    </row>
    <row r="9" spans="1:16" s="2" customFormat="1" ht="45" hidden="1">
      <c r="A9" s="5" t="s">
        <v>9</v>
      </c>
      <c r="B9" s="5" t="s">
        <v>7</v>
      </c>
      <c r="C9" s="5"/>
      <c r="D9" s="5"/>
      <c r="E9" s="4" t="s">
        <v>10</v>
      </c>
      <c r="F9" s="318" t="s">
        <v>11</v>
      </c>
      <c r="G9" s="319"/>
      <c r="H9" s="320"/>
      <c r="I9" s="4" t="s">
        <v>12</v>
      </c>
      <c r="J9" s="4"/>
      <c r="K9" s="4"/>
      <c r="L9" s="4" t="s">
        <v>13</v>
      </c>
      <c r="M9" s="4" t="s">
        <v>14</v>
      </c>
      <c r="N9" s="23"/>
      <c r="O9" s="23"/>
      <c r="P9" s="23"/>
    </row>
    <row r="10" spans="1:16" ht="33" hidden="1">
      <c r="A10" s="6"/>
      <c r="B10" s="6"/>
      <c r="C10" s="6"/>
      <c r="D10" s="6"/>
      <c r="E10" s="7"/>
      <c r="F10" s="20" t="s">
        <v>15</v>
      </c>
      <c r="G10" s="20" t="s">
        <v>16</v>
      </c>
      <c r="H10" s="20" t="s">
        <v>17</v>
      </c>
      <c r="I10" s="7"/>
      <c r="J10" s="7"/>
      <c r="K10" s="7"/>
      <c r="L10" s="7"/>
      <c r="M10" s="7"/>
      <c r="N10" s="22"/>
      <c r="O10" s="22"/>
      <c r="P10" s="22"/>
    </row>
    <row r="11" spans="1:16" ht="16.5" hidden="1">
      <c r="A11" s="6"/>
      <c r="B11" s="8" t="s">
        <v>18</v>
      </c>
      <c r="C11" s="8"/>
      <c r="D11" s="8"/>
      <c r="E11" s="7"/>
      <c r="F11" s="20"/>
      <c r="G11" s="20"/>
      <c r="H11" s="20"/>
      <c r="I11" s="7"/>
      <c r="J11" s="7"/>
      <c r="K11" s="7"/>
      <c r="L11" s="6"/>
      <c r="M11" s="6"/>
      <c r="N11" s="22"/>
      <c r="O11" s="22"/>
      <c r="P11" s="22"/>
    </row>
    <row r="12" spans="1:16" s="2" customFormat="1" ht="18.75" customHeight="1">
      <c r="A12" s="306" t="s">
        <v>30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8"/>
    </row>
    <row r="13" spans="1:16" s="14" customFormat="1" ht="60" customHeight="1">
      <c r="A13" s="49"/>
      <c r="B13" s="139"/>
      <c r="C13" s="139"/>
      <c r="D13" s="60"/>
      <c r="E13" s="49"/>
      <c r="F13" s="146"/>
      <c r="G13" s="146"/>
      <c r="H13" s="146"/>
      <c r="I13" s="113"/>
      <c r="J13" s="114"/>
      <c r="K13" s="53"/>
      <c r="L13" s="53"/>
      <c r="M13" s="53"/>
      <c r="N13" s="49"/>
      <c r="O13" s="49"/>
      <c r="P13" s="49"/>
    </row>
    <row r="14" spans="1:16" s="14" customFormat="1" ht="31.5" customHeight="1">
      <c r="A14" s="41"/>
      <c r="B14" s="132"/>
      <c r="C14" s="131"/>
      <c r="D14" s="41"/>
      <c r="E14" s="45"/>
      <c r="F14" s="48"/>
      <c r="G14" s="49"/>
      <c r="H14" s="48"/>
      <c r="I14" s="45"/>
      <c r="J14" s="45"/>
      <c r="K14" s="45"/>
      <c r="L14" s="51"/>
      <c r="M14" s="50"/>
      <c r="N14" s="49"/>
      <c r="O14" s="49"/>
      <c r="P14" s="45"/>
    </row>
    <row r="15" spans="1:16" s="14" customFormat="1" ht="36" customHeight="1">
      <c r="A15" s="41"/>
      <c r="B15" s="132"/>
      <c r="C15" s="131"/>
      <c r="D15" s="41"/>
      <c r="E15" s="45"/>
      <c r="F15" s="48"/>
      <c r="G15" s="49"/>
      <c r="H15" s="48"/>
      <c r="I15" s="45"/>
      <c r="J15" s="45"/>
      <c r="K15" s="45"/>
      <c r="L15" s="51"/>
      <c r="M15" s="50"/>
      <c r="N15" s="49"/>
      <c r="O15" s="49"/>
      <c r="P15" s="45"/>
    </row>
    <row r="16" spans="1:16" s="14" customFormat="1" ht="33" customHeight="1">
      <c r="A16" s="41"/>
      <c r="B16" s="132"/>
      <c r="C16" s="131"/>
      <c r="D16" s="41"/>
      <c r="E16" s="45"/>
      <c r="F16" s="48"/>
      <c r="G16" s="49"/>
      <c r="H16" s="48"/>
      <c r="I16" s="45"/>
      <c r="J16" s="45"/>
      <c r="K16" s="45"/>
      <c r="L16" s="51"/>
      <c r="M16" s="45"/>
      <c r="N16" s="49"/>
      <c r="O16" s="49"/>
      <c r="P16" s="45"/>
    </row>
    <row r="17" spans="1:16" s="14" customFormat="1" ht="27.75" customHeight="1">
      <c r="A17" s="41"/>
      <c r="B17" s="132"/>
      <c r="C17" s="131"/>
      <c r="D17" s="49"/>
      <c r="E17" s="45"/>
      <c r="F17" s="48"/>
      <c r="G17" s="49"/>
      <c r="H17" s="48"/>
      <c r="I17" s="45"/>
      <c r="J17" s="45"/>
      <c r="K17" s="45"/>
      <c r="L17" s="50"/>
      <c r="M17" s="50"/>
      <c r="N17" s="49"/>
      <c r="O17" s="49"/>
      <c r="P17" s="45"/>
    </row>
    <row r="18" spans="1:16" s="14" customFormat="1" ht="24.75" customHeight="1">
      <c r="A18" s="41"/>
      <c r="B18" s="132"/>
      <c r="C18" s="132"/>
      <c r="D18" s="41"/>
      <c r="E18" s="45"/>
      <c r="F18" s="48"/>
      <c r="G18" s="48"/>
      <c r="H18" s="52"/>
      <c r="I18" s="45"/>
      <c r="J18" s="45"/>
      <c r="K18" s="45"/>
      <c r="L18" s="45"/>
      <c r="M18" s="45"/>
      <c r="N18" s="45"/>
      <c r="O18" s="45"/>
      <c r="P18" s="45"/>
    </row>
    <row r="19" spans="1:16" s="14" customFormat="1" ht="24.75" customHeight="1">
      <c r="A19" s="67"/>
      <c r="B19" s="132"/>
      <c r="C19" s="131"/>
      <c r="D19" s="75"/>
      <c r="E19" s="68"/>
      <c r="F19" s="69"/>
      <c r="G19" s="69"/>
      <c r="H19" s="74"/>
      <c r="I19" s="68"/>
      <c r="J19" s="68"/>
      <c r="K19" s="68"/>
      <c r="L19" s="68"/>
      <c r="M19" s="68"/>
      <c r="N19" s="45"/>
      <c r="O19" s="45"/>
      <c r="P19" s="45"/>
    </row>
    <row r="20" spans="1:16" s="31" customFormat="1" ht="35.25" customHeight="1">
      <c r="A20" s="49">
        <v>1</v>
      </c>
      <c r="B20" s="132"/>
      <c r="C20" s="131"/>
      <c r="D20" s="49"/>
      <c r="E20" s="49"/>
      <c r="F20" s="49"/>
      <c r="G20" s="49"/>
      <c r="H20" s="49"/>
      <c r="I20" s="49"/>
      <c r="J20" s="49"/>
      <c r="K20" s="49"/>
      <c r="L20" s="50"/>
      <c r="M20" s="50"/>
      <c r="N20" s="49"/>
      <c r="O20" s="49"/>
      <c r="P20" s="49"/>
    </row>
    <row r="21" spans="1:16" s="31" customFormat="1" ht="33.75" customHeight="1">
      <c r="A21" s="49">
        <v>2</v>
      </c>
      <c r="B21" s="132"/>
      <c r="C21" s="132"/>
      <c r="D21" s="49"/>
      <c r="E21" s="49"/>
      <c r="F21" s="49"/>
      <c r="G21" s="49"/>
      <c r="H21" s="49"/>
      <c r="I21" s="49"/>
      <c r="J21" s="49"/>
      <c r="K21" s="49"/>
      <c r="L21" s="50"/>
      <c r="M21" s="50"/>
      <c r="N21" s="49"/>
      <c r="O21" s="49"/>
      <c r="P21" s="49"/>
    </row>
    <row r="22" spans="1:16" s="32" customFormat="1" ht="30" customHeight="1">
      <c r="A22" s="49">
        <v>3</v>
      </c>
      <c r="B22" s="132"/>
      <c r="C22" s="131"/>
      <c r="D22" s="49"/>
      <c r="E22" s="49"/>
      <c r="F22" s="49"/>
      <c r="G22" s="49"/>
      <c r="H22" s="49"/>
      <c r="I22" s="49"/>
      <c r="J22" s="49"/>
      <c r="K22" s="49"/>
      <c r="L22" s="53"/>
      <c r="M22" s="53"/>
      <c r="N22" s="49"/>
      <c r="O22" s="49"/>
      <c r="P22" s="49"/>
    </row>
    <row r="23" spans="1:16" s="32" customFormat="1" ht="37.5" customHeight="1">
      <c r="A23" s="49">
        <v>4</v>
      </c>
      <c r="B23" s="132"/>
      <c r="C23" s="131"/>
      <c r="D23" s="49"/>
      <c r="E23" s="49"/>
      <c r="F23" s="49"/>
      <c r="G23" s="49"/>
      <c r="H23" s="49"/>
      <c r="I23" s="49"/>
      <c r="J23" s="49"/>
      <c r="K23" s="49"/>
      <c r="L23" s="53"/>
      <c r="M23" s="53"/>
      <c r="N23" s="49"/>
      <c r="O23" s="49"/>
      <c r="P23" s="49"/>
    </row>
    <row r="24" spans="1:16" s="33" customFormat="1" ht="26.25" customHeight="1">
      <c r="A24" s="49">
        <v>5</v>
      </c>
      <c r="B24" s="132"/>
      <c r="C24" s="131"/>
      <c r="D24" s="49"/>
      <c r="E24" s="49"/>
      <c r="F24" s="49"/>
      <c r="G24" s="49"/>
      <c r="H24" s="49"/>
      <c r="I24" s="49"/>
      <c r="J24" s="49"/>
      <c r="K24" s="49"/>
      <c r="L24" s="53"/>
      <c r="M24" s="53"/>
      <c r="N24" s="49"/>
      <c r="O24" s="49"/>
      <c r="P24" s="49"/>
    </row>
    <row r="25" spans="1:16" s="33" customFormat="1" ht="31.5" customHeight="1">
      <c r="A25" s="49">
        <v>6</v>
      </c>
      <c r="B25" s="132"/>
      <c r="C25" s="131"/>
      <c r="D25" s="49"/>
      <c r="E25" s="49"/>
      <c r="F25" s="49"/>
      <c r="G25" s="49"/>
      <c r="H25" s="49"/>
      <c r="I25" s="49"/>
      <c r="J25" s="49"/>
      <c r="K25" s="49"/>
      <c r="L25" s="53"/>
      <c r="M25" s="53"/>
      <c r="N25" s="49"/>
      <c r="O25" s="49"/>
      <c r="P25" s="49"/>
    </row>
    <row r="26" spans="1:16" s="32" customFormat="1" ht="32.25" customHeight="1">
      <c r="A26" s="37"/>
      <c r="B26" s="132"/>
      <c r="C26" s="132"/>
      <c r="D26" s="54"/>
      <c r="E26" s="54"/>
      <c r="F26" s="55"/>
      <c r="G26" s="55"/>
      <c r="H26" s="55"/>
      <c r="I26" s="54"/>
      <c r="J26" s="54"/>
      <c r="K26" s="54"/>
      <c r="L26" s="54"/>
      <c r="M26" s="54"/>
      <c r="N26" s="54"/>
      <c r="O26" s="54"/>
      <c r="P26" s="54"/>
    </row>
    <row r="27" spans="1:16" s="2" customFormat="1" ht="33.75" customHeight="1">
      <c r="A27" s="67"/>
      <c r="B27" s="132"/>
      <c r="C27" s="131"/>
      <c r="D27" s="79"/>
      <c r="E27" s="68"/>
      <c r="F27" s="69"/>
      <c r="G27" s="69"/>
      <c r="H27" s="69"/>
      <c r="I27" s="68"/>
      <c r="J27" s="68"/>
      <c r="K27" s="68"/>
      <c r="L27" s="68"/>
      <c r="M27" s="68"/>
      <c r="N27" s="56"/>
      <c r="O27" s="56"/>
      <c r="P27" s="56"/>
    </row>
    <row r="28" spans="1:16" s="31" customFormat="1" ht="33.75" customHeight="1">
      <c r="A28" s="49">
        <v>7</v>
      </c>
      <c r="B28" s="132"/>
      <c r="C28" s="131"/>
      <c r="D28" s="49"/>
      <c r="E28" s="49"/>
      <c r="F28" s="49"/>
      <c r="G28" s="49"/>
      <c r="H28" s="49"/>
      <c r="I28" s="49"/>
      <c r="J28" s="49"/>
      <c r="K28" s="49"/>
      <c r="L28" s="53"/>
      <c r="M28" s="53"/>
      <c r="N28" s="57"/>
      <c r="O28" s="57"/>
      <c r="P28" s="57"/>
    </row>
    <row r="29" spans="1:16" s="31" customFormat="1" ht="33.75" customHeight="1">
      <c r="A29" s="49">
        <v>8</v>
      </c>
      <c r="B29" s="132"/>
      <c r="C29" s="131"/>
      <c r="D29" s="49"/>
      <c r="E29" s="49"/>
      <c r="F29" s="58"/>
      <c r="G29" s="58"/>
      <c r="H29" s="58"/>
      <c r="I29" s="49"/>
      <c r="J29" s="49"/>
      <c r="K29" s="49"/>
      <c r="L29" s="53"/>
      <c r="M29" s="53"/>
      <c r="N29" s="57"/>
      <c r="O29" s="57"/>
      <c r="P29" s="57"/>
    </row>
    <row r="30" spans="1:16" s="32" customFormat="1" ht="33.75" customHeight="1">
      <c r="A30" s="54"/>
      <c r="B30" s="132"/>
      <c r="C30" s="131"/>
      <c r="D30" s="54"/>
      <c r="E30" s="54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</row>
    <row r="31" spans="1:16" s="2" customFormat="1" ht="36" customHeight="1">
      <c r="A31" s="67"/>
      <c r="B31" s="132"/>
      <c r="C31" s="131"/>
      <c r="D31" s="79"/>
      <c r="E31" s="68"/>
      <c r="F31" s="69"/>
      <c r="G31" s="69"/>
      <c r="H31" s="69"/>
      <c r="I31" s="68"/>
      <c r="J31" s="68"/>
      <c r="K31" s="68"/>
      <c r="L31" s="68"/>
      <c r="M31" s="68"/>
      <c r="N31" s="56"/>
      <c r="O31" s="56"/>
      <c r="P31" s="56"/>
    </row>
    <row r="32" spans="1:16" s="32" customFormat="1" ht="30" customHeight="1">
      <c r="A32" s="49">
        <v>9</v>
      </c>
      <c r="B32" s="132"/>
      <c r="C32" s="131"/>
      <c r="D32" s="49"/>
      <c r="E32" s="49"/>
      <c r="F32" s="49"/>
      <c r="G32" s="49"/>
      <c r="H32" s="49"/>
      <c r="I32" s="49"/>
      <c r="J32" s="49"/>
      <c r="K32" s="49"/>
      <c r="L32" s="53"/>
      <c r="M32" s="53"/>
      <c r="N32" s="49"/>
      <c r="O32" s="49"/>
      <c r="P32" s="49"/>
    </row>
    <row r="33" spans="1:16" s="32" customFormat="1" ht="33.75" customHeight="1">
      <c r="A33" s="49">
        <v>10</v>
      </c>
      <c r="B33" s="132"/>
      <c r="C33" s="131"/>
      <c r="D33" s="49"/>
      <c r="E33" s="49"/>
      <c r="F33" s="49"/>
      <c r="G33" s="49"/>
      <c r="H33" s="49"/>
      <c r="I33" s="49"/>
      <c r="J33" s="49"/>
      <c r="K33" s="49"/>
      <c r="L33" s="53"/>
      <c r="M33" s="53"/>
      <c r="N33" s="49"/>
      <c r="O33" s="49"/>
      <c r="P33" s="49"/>
    </row>
    <row r="34" spans="1:16" s="14" customFormat="1" ht="42" customHeight="1">
      <c r="A34" s="41"/>
      <c r="B34" s="132"/>
      <c r="C34" s="131"/>
      <c r="D34" s="46"/>
      <c r="E34" s="45"/>
      <c r="F34" s="48"/>
      <c r="G34" s="48"/>
      <c r="H34" s="48"/>
      <c r="I34" s="45"/>
      <c r="J34" s="45"/>
      <c r="K34" s="45"/>
      <c r="L34" s="45"/>
      <c r="M34" s="45"/>
      <c r="N34" s="45"/>
      <c r="O34" s="45"/>
      <c r="P34" s="45"/>
    </row>
    <row r="35" spans="1:16" s="2" customFormat="1" ht="27.75" customHeight="1" hidden="1">
      <c r="A35" s="15">
        <v>3</v>
      </c>
      <c r="B35" s="132"/>
      <c r="C35" s="131"/>
      <c r="D35" s="19"/>
      <c r="E35" s="16"/>
      <c r="F35" s="11"/>
      <c r="G35" s="17"/>
      <c r="H35" s="17"/>
      <c r="I35" s="16"/>
      <c r="J35" s="16"/>
      <c r="K35" s="16"/>
      <c r="L35" s="16"/>
      <c r="M35" s="16"/>
      <c r="N35" s="16"/>
      <c r="O35" s="16"/>
      <c r="P35" s="16"/>
    </row>
    <row r="36" spans="1:16" s="2" customFormat="1" ht="49.5" customHeight="1" hidden="1">
      <c r="A36" s="15">
        <v>4</v>
      </c>
      <c r="B36" s="132"/>
      <c r="C36" s="131"/>
      <c r="D36" s="19"/>
      <c r="E36" s="16"/>
      <c r="F36" s="17"/>
      <c r="G36" s="17"/>
      <c r="H36" s="17"/>
      <c r="I36" s="16"/>
      <c r="J36" s="16"/>
      <c r="K36" s="16"/>
      <c r="L36" s="18"/>
      <c r="M36" s="16"/>
      <c r="N36" s="16"/>
      <c r="O36" s="16"/>
      <c r="P36" s="16" t="s">
        <v>25</v>
      </c>
    </row>
    <row r="37" spans="2:3" ht="15">
      <c r="B37" s="132"/>
      <c r="C37" s="131"/>
    </row>
    <row r="38" spans="2:3" ht="15">
      <c r="B38" s="132"/>
      <c r="C38" s="131"/>
    </row>
    <row r="39" spans="2:3" ht="15">
      <c r="B39" s="132"/>
      <c r="C39" s="131"/>
    </row>
    <row r="40" spans="2:3" ht="15">
      <c r="B40" s="132"/>
      <c r="C40" s="131"/>
    </row>
    <row r="41" spans="2:3" ht="15">
      <c r="B41" s="132"/>
      <c r="C41" s="131"/>
    </row>
    <row r="42" spans="2:3" ht="15">
      <c r="B42" s="132"/>
      <c r="C42" s="131"/>
    </row>
    <row r="43" spans="2:3" ht="15">
      <c r="B43" s="132"/>
      <c r="C43" s="131"/>
    </row>
    <row r="44" spans="2:3" ht="15">
      <c r="B44" s="132"/>
      <c r="C44" s="131"/>
    </row>
    <row r="45" spans="2:3" ht="15">
      <c r="B45" s="132"/>
      <c r="C45" s="131"/>
    </row>
    <row r="46" spans="2:3" ht="15">
      <c r="B46" s="132"/>
      <c r="C46" s="131"/>
    </row>
    <row r="47" spans="2:3" ht="15">
      <c r="B47" s="132"/>
      <c r="C47" s="131"/>
    </row>
    <row r="48" spans="2:3" ht="15">
      <c r="B48" s="132"/>
      <c r="C48" s="131"/>
    </row>
    <row r="49" spans="2:3" ht="15">
      <c r="B49" s="132"/>
      <c r="C49" s="131"/>
    </row>
    <row r="50" spans="2:3" ht="15">
      <c r="B50" s="132"/>
      <c r="C50" s="131"/>
    </row>
    <row r="51" spans="2:3" ht="15">
      <c r="B51" s="132"/>
      <c r="C51" s="131"/>
    </row>
    <row r="52" spans="2:3" ht="15">
      <c r="B52" s="132"/>
      <c r="C52" s="131"/>
    </row>
    <row r="53" spans="2:3" ht="15">
      <c r="B53" s="132"/>
      <c r="C53" s="131"/>
    </row>
    <row r="54" spans="2:3" ht="15">
      <c r="B54" s="132"/>
      <c r="C54" s="131"/>
    </row>
    <row r="55" spans="2:3" ht="15">
      <c r="B55" s="132"/>
      <c r="C55" s="131"/>
    </row>
    <row r="56" spans="2:3" ht="15">
      <c r="B56" s="132"/>
      <c r="C56" s="131"/>
    </row>
  </sheetData>
  <sheetProtection/>
  <mergeCells count="12">
    <mergeCell ref="F4:M4"/>
    <mergeCell ref="F1:M1"/>
    <mergeCell ref="F2:M2"/>
    <mergeCell ref="F3:M3"/>
    <mergeCell ref="A12:P12"/>
    <mergeCell ref="A5:E5"/>
    <mergeCell ref="A1:E1"/>
    <mergeCell ref="F7:H7"/>
    <mergeCell ref="F9:H9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="60" zoomScaleNormal="60" zoomScalePageLayoutView="0" workbookViewId="0" topLeftCell="A1">
      <selection activeCell="D11" sqref="D11"/>
    </sheetView>
  </sheetViews>
  <sheetFormatPr defaultColWidth="9.140625" defaultRowHeight="15"/>
  <cols>
    <col min="2" max="2" width="52.28125" style="0" bestFit="1" customWidth="1"/>
    <col min="3" max="3" width="52.28125" style="0" customWidth="1"/>
    <col min="4" max="4" width="17.57421875" style="0" customWidth="1"/>
    <col min="5" max="5" width="16.8515625" style="0" bestFit="1" customWidth="1"/>
    <col min="6" max="6" width="16.00390625" style="0" customWidth="1"/>
    <col min="7" max="7" width="13.140625" style="0" customWidth="1"/>
    <col min="8" max="8" width="18.00390625" style="0" customWidth="1"/>
    <col min="9" max="9" width="17.00390625" style="0" bestFit="1" customWidth="1"/>
    <col min="10" max="12" width="17.00390625" style="0" customWidth="1"/>
    <col min="16" max="16" width="9.8515625" style="0" bestFit="1" customWidth="1"/>
    <col min="17" max="17" width="22.28125" style="0" customWidth="1"/>
    <col min="18" max="18" width="37.28125" style="0" bestFit="1" customWidth="1"/>
    <col min="19" max="19" width="27.57421875" style="0" customWidth="1"/>
  </cols>
  <sheetData>
    <row r="1" spans="1:19" ht="20.25" customHeight="1">
      <c r="A1" s="334" t="s">
        <v>31</v>
      </c>
      <c r="B1" s="335"/>
      <c r="C1" s="335"/>
      <c r="D1" s="335"/>
      <c r="E1" s="336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94"/>
      <c r="R1" s="94"/>
      <c r="S1" s="95"/>
    </row>
    <row r="2" spans="1:19" ht="21.75" customHeight="1">
      <c r="A2" s="334" t="s">
        <v>66</v>
      </c>
      <c r="B2" s="335"/>
      <c r="C2" s="335"/>
      <c r="D2" s="335"/>
      <c r="E2" s="336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96"/>
      <c r="R2" s="96"/>
      <c r="S2" s="97"/>
    </row>
    <row r="3" spans="1:19" ht="22.5" customHeight="1">
      <c r="A3" s="334" t="s">
        <v>22</v>
      </c>
      <c r="B3" s="335"/>
      <c r="C3" s="335"/>
      <c r="D3" s="335"/>
      <c r="E3" s="336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94"/>
      <c r="R3" s="94"/>
      <c r="S3" s="95"/>
    </row>
    <row r="4" spans="1:19" ht="24.75" customHeight="1">
      <c r="A4" s="325" t="s">
        <v>27</v>
      </c>
      <c r="B4" s="326"/>
      <c r="C4" s="326"/>
      <c r="D4" s="326"/>
      <c r="E4" s="327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98"/>
      <c r="R4" s="98"/>
      <c r="S4" s="99"/>
    </row>
    <row r="5" spans="1:19" ht="24.75" customHeight="1">
      <c r="A5" s="309" t="s">
        <v>65</v>
      </c>
      <c r="B5" s="310"/>
      <c r="C5" s="310"/>
      <c r="D5" s="310"/>
      <c r="E5" s="311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24"/>
      <c r="S5" s="125"/>
    </row>
    <row r="6" spans="1:19" ht="16.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1">
        <v>6</v>
      </c>
      <c r="G6" s="101">
        <v>7</v>
      </c>
      <c r="H6" s="101">
        <v>8</v>
      </c>
      <c r="I6" s="101">
        <v>9</v>
      </c>
      <c r="J6" s="101"/>
      <c r="K6" s="101"/>
      <c r="L6" s="101"/>
      <c r="M6" s="101">
        <v>10</v>
      </c>
      <c r="N6" s="101">
        <v>11</v>
      </c>
      <c r="O6" s="101">
        <v>12</v>
      </c>
      <c r="P6" s="101">
        <v>13</v>
      </c>
      <c r="Q6" s="101">
        <v>14</v>
      </c>
      <c r="R6" s="101">
        <v>15</v>
      </c>
      <c r="S6" s="101">
        <v>16</v>
      </c>
    </row>
    <row r="7" spans="1:19" ht="120">
      <c r="A7" s="82" t="s">
        <v>0</v>
      </c>
      <c r="B7" s="83" t="s">
        <v>47</v>
      </c>
      <c r="C7" s="83" t="s">
        <v>46</v>
      </c>
      <c r="D7" s="83" t="s">
        <v>1</v>
      </c>
      <c r="E7" s="82" t="s">
        <v>2</v>
      </c>
      <c r="F7" s="328" t="s">
        <v>20</v>
      </c>
      <c r="G7" s="329"/>
      <c r="H7" s="330"/>
      <c r="I7" s="82" t="s">
        <v>40</v>
      </c>
      <c r="J7" s="184" t="s">
        <v>62</v>
      </c>
      <c r="K7" s="184" t="s">
        <v>63</v>
      </c>
      <c r="L7" s="184" t="s">
        <v>64</v>
      </c>
      <c r="M7" s="82" t="s">
        <v>38</v>
      </c>
      <c r="N7" s="82" t="s">
        <v>4</v>
      </c>
      <c r="O7" s="82" t="s">
        <v>5</v>
      </c>
      <c r="P7" s="82" t="s">
        <v>6</v>
      </c>
      <c r="Q7" s="85" t="s">
        <v>23</v>
      </c>
      <c r="R7" s="85" t="s">
        <v>33</v>
      </c>
      <c r="S7" s="85" t="s">
        <v>24</v>
      </c>
    </row>
    <row r="8" spans="1:19" ht="70.5" customHeight="1">
      <c r="A8" s="102"/>
      <c r="B8" s="102"/>
      <c r="C8" s="102"/>
      <c r="D8" s="133" t="s">
        <v>37</v>
      </c>
      <c r="E8" s="133" t="s">
        <v>39</v>
      </c>
      <c r="F8" s="134" t="s">
        <v>8</v>
      </c>
      <c r="G8" s="134" t="s">
        <v>21</v>
      </c>
      <c r="H8" s="134" t="s">
        <v>35</v>
      </c>
      <c r="I8" s="105" t="s">
        <v>41</v>
      </c>
      <c r="J8" s="105"/>
      <c r="K8" s="105"/>
      <c r="L8" s="105"/>
      <c r="M8" s="103"/>
      <c r="N8" s="103"/>
      <c r="O8" s="102"/>
      <c r="P8" s="102"/>
      <c r="Q8" s="104"/>
      <c r="R8" s="104"/>
      <c r="S8" s="104"/>
    </row>
    <row r="9" spans="1:19" ht="15.75">
      <c r="A9" s="331" t="s">
        <v>32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3"/>
    </row>
    <row r="10" spans="1:19" ht="125.25" customHeight="1">
      <c r="A10" s="149" t="s">
        <v>314</v>
      </c>
      <c r="B10" s="149" t="s">
        <v>315</v>
      </c>
      <c r="C10" s="197" t="s">
        <v>166</v>
      </c>
      <c r="D10" s="113"/>
      <c r="E10" s="146" t="s">
        <v>316</v>
      </c>
      <c r="F10" s="146"/>
      <c r="G10" s="113" t="s">
        <v>316</v>
      </c>
      <c r="H10" s="113"/>
      <c r="I10" s="129"/>
      <c r="J10" s="53" t="s">
        <v>317</v>
      </c>
      <c r="K10" s="53" t="s">
        <v>318</v>
      </c>
      <c r="L10" s="150" t="s">
        <v>319</v>
      </c>
      <c r="M10" s="113" t="s">
        <v>320</v>
      </c>
      <c r="N10" s="113"/>
      <c r="O10" s="359"/>
      <c r="P10" s="113"/>
      <c r="Q10" s="274"/>
      <c r="R10" s="264"/>
      <c r="S10" s="30"/>
    </row>
    <row r="11" spans="1:19" ht="99.75">
      <c r="A11" s="148" t="s">
        <v>321</v>
      </c>
      <c r="B11" s="148" t="s">
        <v>322</v>
      </c>
      <c r="C11" s="141" t="s">
        <v>166</v>
      </c>
      <c r="D11" s="141"/>
      <c r="E11" s="142" t="s">
        <v>323</v>
      </c>
      <c r="F11" s="142"/>
      <c r="G11" s="142" t="s">
        <v>323</v>
      </c>
      <c r="H11" s="141"/>
      <c r="I11" s="145"/>
      <c r="J11" s="143" t="s">
        <v>324</v>
      </c>
      <c r="K11" s="143" t="s">
        <v>325</v>
      </c>
      <c r="L11" s="143">
        <v>45809</v>
      </c>
      <c r="M11" s="144" t="s">
        <v>326</v>
      </c>
      <c r="N11" s="141"/>
      <c r="O11" s="87"/>
      <c r="P11" s="144"/>
      <c r="Q11" s="274"/>
      <c r="R11" s="359"/>
      <c r="S11" s="86"/>
    </row>
    <row r="12" spans="1:19" ht="99.75">
      <c r="A12" s="144" t="s">
        <v>327</v>
      </c>
      <c r="B12" s="144" t="s">
        <v>328</v>
      </c>
      <c r="C12" s="141" t="s">
        <v>166</v>
      </c>
      <c r="D12" s="141"/>
      <c r="E12" s="142" t="s">
        <v>329</v>
      </c>
      <c r="F12" s="142"/>
      <c r="G12" s="142" t="s">
        <v>329</v>
      </c>
      <c r="H12" s="141"/>
      <c r="I12" s="145"/>
      <c r="J12" s="143" t="s">
        <v>330</v>
      </c>
      <c r="K12" s="143" t="s">
        <v>330</v>
      </c>
      <c r="L12" s="143">
        <v>45809</v>
      </c>
      <c r="M12" s="144" t="s">
        <v>326</v>
      </c>
      <c r="N12" s="141"/>
      <c r="O12" s="87"/>
      <c r="P12" s="141"/>
      <c r="Q12" s="274"/>
      <c r="R12" s="359"/>
      <c r="S12" s="86"/>
    </row>
    <row r="13" spans="1:19" ht="15">
      <c r="A13" s="360" t="s">
        <v>331</v>
      </c>
      <c r="B13" s="360" t="s">
        <v>332</v>
      </c>
      <c r="C13" s="56" t="s">
        <v>166</v>
      </c>
      <c r="D13" s="92"/>
      <c r="E13" s="361" t="s">
        <v>333</v>
      </c>
      <c r="F13" s="274"/>
      <c r="G13" s="361" t="s">
        <v>333</v>
      </c>
      <c r="H13" s="92"/>
      <c r="I13" s="92"/>
      <c r="J13" s="39" t="s">
        <v>325</v>
      </c>
      <c r="K13" s="92" t="s">
        <v>325</v>
      </c>
      <c r="L13" s="39">
        <v>44743</v>
      </c>
      <c r="M13" s="39">
        <v>44774</v>
      </c>
      <c r="N13" s="362"/>
      <c r="O13" s="362"/>
      <c r="P13" s="274"/>
      <c r="Q13" s="274"/>
      <c r="R13" s="359"/>
      <c r="S13" s="86"/>
    </row>
    <row r="14" spans="1:19" ht="15">
      <c r="A14" s="40"/>
      <c r="B14" s="47"/>
      <c r="C14" s="47"/>
      <c r="D14" s="45"/>
      <c r="E14" s="42"/>
      <c r="F14" s="43"/>
      <c r="G14" s="36"/>
      <c r="H14" s="43"/>
      <c r="I14" s="42"/>
      <c r="J14" s="42"/>
      <c r="K14" s="42"/>
      <c r="L14" s="42"/>
      <c r="M14" s="38"/>
      <c r="N14" s="38"/>
      <c r="O14" s="38"/>
      <c r="P14" s="38"/>
      <c r="Q14" s="36"/>
      <c r="R14" s="36"/>
      <c r="S14" s="86"/>
    </row>
    <row r="15" spans="1:19" ht="15">
      <c r="A15" s="40"/>
      <c r="B15" s="185"/>
      <c r="C15" s="147"/>
      <c r="D15" s="160"/>
      <c r="E15" s="147"/>
      <c r="F15" s="147"/>
      <c r="G15" s="162"/>
      <c r="H15" s="147"/>
      <c r="I15" s="147"/>
      <c r="J15" s="147"/>
      <c r="K15" s="147"/>
      <c r="L15" s="147"/>
      <c r="M15" s="163"/>
      <c r="N15" s="38"/>
      <c r="O15" s="38"/>
      <c r="P15" s="38"/>
      <c r="Q15" s="36"/>
      <c r="R15" s="36"/>
      <c r="S15" s="86"/>
    </row>
    <row r="16" spans="1:19" ht="15">
      <c r="A16" s="40"/>
      <c r="B16" s="47"/>
      <c r="C16" s="47"/>
      <c r="D16" s="45"/>
      <c r="E16" s="42"/>
      <c r="F16" s="43"/>
      <c r="G16" s="36"/>
      <c r="H16" s="43"/>
      <c r="I16" s="42"/>
      <c r="J16" s="42"/>
      <c r="K16" s="42"/>
      <c r="L16" s="42"/>
      <c r="M16" s="38"/>
      <c r="N16" s="38"/>
      <c r="O16" s="38"/>
      <c r="P16" s="38"/>
      <c r="Q16" s="36"/>
      <c r="R16" s="36"/>
      <c r="S16" s="86"/>
    </row>
    <row r="17" spans="1:19" ht="15">
      <c r="A17" s="40"/>
      <c r="B17" s="47"/>
      <c r="C17" s="47"/>
      <c r="D17" s="45"/>
      <c r="E17" s="42"/>
      <c r="F17" s="43"/>
      <c r="G17" s="36"/>
      <c r="H17" s="43"/>
      <c r="I17" s="42"/>
      <c r="J17" s="42"/>
      <c r="K17" s="42"/>
      <c r="L17" s="42"/>
      <c r="M17" s="38"/>
      <c r="N17" s="38"/>
      <c r="O17" s="38"/>
      <c r="P17" s="38"/>
      <c r="Q17" s="36"/>
      <c r="R17" s="36"/>
      <c r="S17" s="86"/>
    </row>
    <row r="18" spans="1:19" ht="15">
      <c r="A18" s="40"/>
      <c r="B18" s="47"/>
      <c r="C18" s="47"/>
      <c r="D18" s="45"/>
      <c r="E18" s="42"/>
      <c r="F18" s="43"/>
      <c r="G18" s="36"/>
      <c r="H18" s="43"/>
      <c r="I18" s="42"/>
      <c r="J18" s="42"/>
      <c r="K18" s="42"/>
      <c r="L18" s="42"/>
      <c r="M18" s="38"/>
      <c r="N18" s="38"/>
      <c r="O18" s="38"/>
      <c r="P18" s="38"/>
      <c r="Q18" s="36"/>
      <c r="R18" s="36"/>
      <c r="S18" s="86"/>
    </row>
    <row r="19" spans="1:19" ht="15">
      <c r="A19" s="40"/>
      <c r="B19" s="47"/>
      <c r="C19" s="47"/>
      <c r="D19" s="45"/>
      <c r="E19" s="42"/>
      <c r="F19" s="43"/>
      <c r="G19" s="36"/>
      <c r="H19" s="43"/>
      <c r="I19" s="42"/>
      <c r="J19" s="42"/>
      <c r="K19" s="42"/>
      <c r="L19" s="42"/>
      <c r="M19" s="38"/>
      <c r="N19" s="38"/>
      <c r="O19" s="38"/>
      <c r="P19" s="38"/>
      <c r="Q19" s="36"/>
      <c r="R19" s="36"/>
      <c r="S19" s="86"/>
    </row>
    <row r="20" spans="1:19" ht="15">
      <c r="A20" s="40"/>
      <c r="B20" s="47"/>
      <c r="C20" s="47"/>
      <c r="D20" s="45"/>
      <c r="E20" s="42"/>
      <c r="F20" s="43"/>
      <c r="G20" s="36"/>
      <c r="H20" s="43"/>
      <c r="I20" s="42"/>
      <c r="J20" s="42"/>
      <c r="K20" s="42"/>
      <c r="L20" s="42"/>
      <c r="M20" s="38"/>
      <c r="N20" s="38"/>
      <c r="O20" s="38"/>
      <c r="P20" s="38"/>
      <c r="Q20" s="36"/>
      <c r="R20" s="36"/>
      <c r="S20" s="86"/>
    </row>
    <row r="21" spans="1:19" ht="15">
      <c r="A21" s="40"/>
      <c r="B21" s="47"/>
      <c r="C21" s="47"/>
      <c r="D21" s="45"/>
      <c r="E21" s="42"/>
      <c r="F21" s="43"/>
      <c r="G21" s="36"/>
      <c r="H21" s="43"/>
      <c r="I21" s="42"/>
      <c r="J21" s="42"/>
      <c r="K21" s="42"/>
      <c r="L21" s="42"/>
      <c r="M21" s="38"/>
      <c r="N21" s="38"/>
      <c r="O21" s="38"/>
      <c r="P21" s="38"/>
      <c r="Q21" s="36"/>
      <c r="R21" s="36"/>
      <c r="S21" s="86"/>
    </row>
    <row r="22" spans="1:19" ht="15">
      <c r="A22" s="40"/>
      <c r="B22" s="47"/>
      <c r="C22" s="47"/>
      <c r="D22" s="45"/>
      <c r="E22" s="42"/>
      <c r="F22" s="43"/>
      <c r="G22" s="36"/>
      <c r="H22" s="43"/>
      <c r="I22" s="42"/>
      <c r="J22" s="42"/>
      <c r="K22" s="42"/>
      <c r="L22" s="42"/>
      <c r="M22" s="38"/>
      <c r="N22" s="38"/>
      <c r="O22" s="38"/>
      <c r="P22" s="38"/>
      <c r="Q22" s="36"/>
      <c r="R22" s="36"/>
      <c r="S22" s="86"/>
    </row>
    <row r="23" spans="1:19" ht="15">
      <c r="A23" s="40"/>
      <c r="B23" s="47"/>
      <c r="C23" s="47"/>
      <c r="D23" s="45"/>
      <c r="E23" s="42"/>
      <c r="F23" s="43"/>
      <c r="G23" s="36"/>
      <c r="H23" s="43"/>
      <c r="I23" s="42"/>
      <c r="J23" s="42"/>
      <c r="K23" s="42"/>
      <c r="L23" s="42"/>
      <c r="M23" s="38"/>
      <c r="N23" s="38"/>
      <c r="O23" s="38"/>
      <c r="P23" s="38"/>
      <c r="Q23" s="36"/>
      <c r="R23" s="36"/>
      <c r="S23" s="86"/>
    </row>
    <row r="24" spans="1:19" ht="15">
      <c r="A24" s="40"/>
      <c r="B24" s="47"/>
      <c r="C24" s="47"/>
      <c r="D24" s="45"/>
      <c r="E24" s="42"/>
      <c r="F24" s="43"/>
      <c r="G24" s="36"/>
      <c r="H24" s="43"/>
      <c r="I24" s="42"/>
      <c r="J24" s="42"/>
      <c r="K24" s="42"/>
      <c r="L24" s="42"/>
      <c r="M24" s="38"/>
      <c r="N24" s="38"/>
      <c r="O24" s="38"/>
      <c r="P24" s="38"/>
      <c r="Q24" s="36"/>
      <c r="R24" s="36"/>
      <c r="S24" s="86"/>
    </row>
    <row r="25" spans="1:19" ht="15">
      <c r="A25" s="40"/>
      <c r="B25" s="47"/>
      <c r="C25" s="47"/>
      <c r="D25" s="45"/>
      <c r="E25" s="42"/>
      <c r="F25" s="43"/>
      <c r="G25" s="36"/>
      <c r="H25" s="43"/>
      <c r="I25" s="42"/>
      <c r="J25" s="42"/>
      <c r="K25" s="42"/>
      <c r="L25" s="42"/>
      <c r="M25" s="38"/>
      <c r="N25" s="38"/>
      <c r="O25" s="38"/>
      <c r="P25" s="38"/>
      <c r="Q25" s="36"/>
      <c r="R25" s="36"/>
      <c r="S25" s="86"/>
    </row>
    <row r="26" spans="1:19" ht="15">
      <c r="A26" s="40"/>
      <c r="B26" s="47"/>
      <c r="C26" s="47"/>
      <c r="D26" s="45"/>
      <c r="E26" s="42"/>
      <c r="F26" s="43"/>
      <c r="G26" s="36"/>
      <c r="H26" s="43"/>
      <c r="I26" s="42"/>
      <c r="J26" s="42"/>
      <c r="K26" s="42"/>
      <c r="L26" s="42"/>
      <c r="M26" s="38"/>
      <c r="N26" s="38"/>
      <c r="O26" s="38"/>
      <c r="P26" s="38"/>
      <c r="Q26" s="36"/>
      <c r="R26" s="36"/>
      <c r="S26" s="86"/>
    </row>
    <row r="27" spans="1:19" ht="15">
      <c r="A27" s="40"/>
      <c r="B27" s="47"/>
      <c r="C27" s="47"/>
      <c r="D27" s="45"/>
      <c r="E27" s="42"/>
      <c r="F27" s="43"/>
      <c r="G27" s="36"/>
      <c r="H27" s="43"/>
      <c r="I27" s="42"/>
      <c r="J27" s="42"/>
      <c r="K27" s="42"/>
      <c r="L27" s="42"/>
      <c r="M27" s="38"/>
      <c r="N27" s="38"/>
      <c r="O27" s="38"/>
      <c r="P27" s="38"/>
      <c r="Q27" s="36"/>
      <c r="R27" s="36"/>
      <c r="S27" s="86"/>
    </row>
    <row r="28" spans="1:19" ht="15">
      <c r="A28" s="40"/>
      <c r="B28" s="47"/>
      <c r="C28" s="47"/>
      <c r="D28" s="45"/>
      <c r="E28" s="42"/>
      <c r="F28" s="43"/>
      <c r="G28" s="36"/>
      <c r="H28" s="43"/>
      <c r="I28" s="42"/>
      <c r="J28" s="42"/>
      <c r="K28" s="42"/>
      <c r="L28" s="42"/>
      <c r="M28" s="38"/>
      <c r="N28" s="38"/>
      <c r="O28" s="38"/>
      <c r="P28" s="38"/>
      <c r="Q28" s="36"/>
      <c r="R28" s="36"/>
      <c r="S28" s="86"/>
    </row>
    <row r="29" spans="1:19" ht="15">
      <c r="A29" s="40"/>
      <c r="B29" s="47"/>
      <c r="C29" s="47"/>
      <c r="D29" s="45"/>
      <c r="E29" s="42"/>
      <c r="F29" s="43"/>
      <c r="G29" s="36"/>
      <c r="H29" s="43"/>
      <c r="I29" s="42"/>
      <c r="J29" s="42"/>
      <c r="K29" s="42"/>
      <c r="L29" s="42"/>
      <c r="M29" s="38"/>
      <c r="N29" s="38"/>
      <c r="O29" s="38"/>
      <c r="P29" s="38"/>
      <c r="Q29" s="36"/>
      <c r="R29" s="36"/>
      <c r="S29" s="86"/>
    </row>
    <row r="30" spans="1:19" ht="15">
      <c r="A30" s="40"/>
      <c r="B30" s="47"/>
      <c r="C30" s="47"/>
      <c r="D30" s="45"/>
      <c r="E30" s="42"/>
      <c r="F30" s="43"/>
      <c r="G30" s="36"/>
      <c r="H30" s="43"/>
      <c r="I30" s="42"/>
      <c r="J30" s="42"/>
      <c r="K30" s="42"/>
      <c r="L30" s="42"/>
      <c r="M30" s="38"/>
      <c r="N30" s="38"/>
      <c r="O30" s="38"/>
      <c r="P30" s="38"/>
      <c r="Q30" s="36"/>
      <c r="R30" s="36"/>
      <c r="S30" s="86"/>
    </row>
    <row r="31" spans="1:19" ht="15">
      <c r="A31" s="40"/>
      <c r="B31" s="47"/>
      <c r="C31" s="47"/>
      <c r="D31" s="45"/>
      <c r="E31" s="42"/>
      <c r="F31" s="43"/>
      <c r="G31" s="36"/>
      <c r="H31" s="43"/>
      <c r="I31" s="42"/>
      <c r="J31" s="42"/>
      <c r="K31" s="42"/>
      <c r="L31" s="42"/>
      <c r="M31" s="38"/>
      <c r="N31" s="38"/>
      <c r="O31" s="38"/>
      <c r="P31" s="38"/>
      <c r="Q31" s="36"/>
      <c r="R31" s="36"/>
      <c r="S31" s="86"/>
    </row>
    <row r="32" spans="1:16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</sheetData>
  <sheetProtection/>
  <mergeCells count="11">
    <mergeCell ref="A1:E1"/>
    <mergeCell ref="F1:P1"/>
    <mergeCell ref="A2:E2"/>
    <mergeCell ref="F2:P2"/>
    <mergeCell ref="A3:E3"/>
    <mergeCell ref="F3:P3"/>
    <mergeCell ref="A5:E5"/>
    <mergeCell ref="A4:E4"/>
    <mergeCell ref="F4:P4"/>
    <mergeCell ref="F7:H7"/>
    <mergeCell ref="A9:S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="60" zoomScaleNormal="60" zoomScalePageLayoutView="0" workbookViewId="0" topLeftCell="A1">
      <selection activeCell="B10" sqref="B10:S90"/>
    </sheetView>
  </sheetViews>
  <sheetFormatPr defaultColWidth="9.140625" defaultRowHeight="15"/>
  <cols>
    <col min="1" max="1" width="14.140625" style="0" customWidth="1"/>
    <col min="2" max="2" width="49.140625" style="0" customWidth="1"/>
    <col min="3" max="3" width="70.00390625" style="0" customWidth="1"/>
    <col min="4" max="4" width="25.7109375" style="0" customWidth="1"/>
    <col min="5" max="5" width="15.8515625" style="0" customWidth="1"/>
    <col min="6" max="6" width="21.7109375" style="0" customWidth="1"/>
    <col min="7" max="7" width="13.00390625" style="0" bestFit="1" customWidth="1"/>
    <col min="8" max="8" width="20.421875" style="0" customWidth="1"/>
    <col min="9" max="12" width="17.421875" style="0" customWidth="1"/>
    <col min="13" max="13" width="18.28125" style="0" customWidth="1"/>
    <col min="14" max="14" width="16.57421875" style="0" customWidth="1"/>
    <col min="15" max="15" width="18.140625" style="0" customWidth="1"/>
    <col min="16" max="16" width="35.28125" style="0" customWidth="1"/>
    <col min="17" max="17" width="40.00390625" style="0" customWidth="1"/>
    <col min="18" max="18" width="29.140625" style="0" customWidth="1"/>
    <col min="19" max="19" width="28.7109375" style="0" customWidth="1"/>
  </cols>
  <sheetData>
    <row r="1" spans="1:5" ht="15.75">
      <c r="A1" s="334" t="s">
        <v>31</v>
      </c>
      <c r="B1" s="335"/>
      <c r="C1" s="335"/>
      <c r="D1" s="335"/>
      <c r="E1" s="336"/>
    </row>
    <row r="2" spans="1:5" ht="15.75">
      <c r="A2" s="334" t="s">
        <v>66</v>
      </c>
      <c r="B2" s="335"/>
      <c r="C2" s="335"/>
      <c r="D2" s="335"/>
      <c r="E2" s="336"/>
    </row>
    <row r="3" spans="1:5" ht="15.75">
      <c r="A3" s="334" t="s">
        <v>22</v>
      </c>
      <c r="B3" s="335"/>
      <c r="C3" s="335"/>
      <c r="D3" s="335"/>
      <c r="E3" s="336"/>
    </row>
    <row r="4" spans="1:5" ht="15.75">
      <c r="A4" s="325" t="s">
        <v>27</v>
      </c>
      <c r="B4" s="326"/>
      <c r="C4" s="326"/>
      <c r="D4" s="326"/>
      <c r="E4" s="327"/>
    </row>
    <row r="5" spans="1:5" ht="15.75">
      <c r="A5" s="309" t="s">
        <v>65</v>
      </c>
      <c r="B5" s="310"/>
      <c r="C5" s="310"/>
      <c r="D5" s="310"/>
      <c r="E5" s="311"/>
    </row>
    <row r="6" spans="1:19" ht="24" customHeight="1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9</v>
      </c>
      <c r="J6" s="117"/>
      <c r="K6" s="117"/>
      <c r="L6" s="117"/>
      <c r="M6" s="117">
        <v>10</v>
      </c>
      <c r="N6" s="117">
        <v>11</v>
      </c>
      <c r="O6" s="117">
        <v>12</v>
      </c>
      <c r="P6" s="117">
        <v>13</v>
      </c>
      <c r="Q6" s="117">
        <v>14</v>
      </c>
      <c r="R6" s="117">
        <v>15</v>
      </c>
      <c r="S6" s="117">
        <v>16</v>
      </c>
    </row>
    <row r="7" spans="1:19" ht="75">
      <c r="A7" s="82" t="s">
        <v>0</v>
      </c>
      <c r="B7" s="83" t="s">
        <v>47</v>
      </c>
      <c r="C7" s="83" t="s">
        <v>46</v>
      </c>
      <c r="D7" s="83" t="s">
        <v>1</v>
      </c>
      <c r="E7" s="82" t="s">
        <v>2</v>
      </c>
      <c r="F7" s="328" t="s">
        <v>20</v>
      </c>
      <c r="G7" s="329"/>
      <c r="H7" s="330"/>
      <c r="I7" s="82" t="s">
        <v>40</v>
      </c>
      <c r="J7" s="184" t="s">
        <v>62</v>
      </c>
      <c r="K7" s="184" t="s">
        <v>63</v>
      </c>
      <c r="L7" s="184" t="s">
        <v>64</v>
      </c>
      <c r="M7" s="82" t="s">
        <v>38</v>
      </c>
      <c r="N7" s="82" t="s">
        <v>4</v>
      </c>
      <c r="O7" s="82" t="s">
        <v>5</v>
      </c>
      <c r="P7" s="82" t="s">
        <v>6</v>
      </c>
      <c r="Q7" s="85" t="s">
        <v>23</v>
      </c>
      <c r="R7" s="85" t="s">
        <v>33</v>
      </c>
      <c r="S7" s="85" t="s">
        <v>24</v>
      </c>
    </row>
    <row r="8" spans="1:19" ht="72.75" customHeight="1">
      <c r="A8" s="102"/>
      <c r="B8" s="109"/>
      <c r="C8" s="109"/>
      <c r="D8" s="105" t="s">
        <v>37</v>
      </c>
      <c r="E8" s="105" t="s">
        <v>39</v>
      </c>
      <c r="F8" s="106" t="s">
        <v>8</v>
      </c>
      <c r="G8" s="106" t="s">
        <v>21</v>
      </c>
      <c r="H8" s="106" t="s">
        <v>34</v>
      </c>
      <c r="I8" s="105" t="s">
        <v>41</v>
      </c>
      <c r="J8" s="105"/>
      <c r="K8" s="105"/>
      <c r="L8" s="105"/>
      <c r="M8" s="103"/>
      <c r="N8" s="103"/>
      <c r="O8" s="102"/>
      <c r="P8" s="102"/>
      <c r="Q8" s="104"/>
      <c r="R8" s="104"/>
      <c r="S8" s="104"/>
    </row>
    <row r="9" spans="1:19" ht="40.5" customHeight="1">
      <c r="A9" s="338" t="s">
        <v>45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40"/>
    </row>
    <row r="10" spans="1:19" ht="31.5">
      <c r="A10" s="139"/>
      <c r="B10" s="261" t="s">
        <v>164</v>
      </c>
      <c r="C10" s="262" t="s">
        <v>165</v>
      </c>
      <c r="D10" s="263" t="s">
        <v>166</v>
      </c>
      <c r="E10" s="264"/>
      <c r="F10" s="136">
        <v>100000</v>
      </c>
      <c r="G10" s="35" t="s">
        <v>167</v>
      </c>
      <c r="H10" s="113" t="s">
        <v>168</v>
      </c>
      <c r="I10" s="138" t="s">
        <v>169</v>
      </c>
      <c r="J10" s="265">
        <v>100000</v>
      </c>
      <c r="K10" s="265">
        <v>100000</v>
      </c>
      <c r="L10" s="265">
        <v>100000</v>
      </c>
      <c r="M10" s="130"/>
      <c r="N10" s="135">
        <v>44757</v>
      </c>
      <c r="O10" s="135">
        <v>44788</v>
      </c>
      <c r="P10" s="53">
        <v>45098</v>
      </c>
      <c r="Q10" s="266" t="s">
        <v>170</v>
      </c>
      <c r="R10" s="266" t="s">
        <v>171</v>
      </c>
      <c r="S10" s="197" t="s">
        <v>172</v>
      </c>
    </row>
    <row r="11" spans="1:19" ht="28.5">
      <c r="A11" s="139"/>
      <c r="B11" s="261" t="s">
        <v>173</v>
      </c>
      <c r="C11" s="267" t="s">
        <v>174</v>
      </c>
      <c r="D11" s="263" t="s">
        <v>166</v>
      </c>
      <c r="E11" s="264"/>
      <c r="F11" s="136">
        <v>350000</v>
      </c>
      <c r="G11" s="35" t="s">
        <v>167</v>
      </c>
      <c r="H11" s="113" t="s">
        <v>168</v>
      </c>
      <c r="I11" s="138" t="s">
        <v>169</v>
      </c>
      <c r="J11" s="265">
        <v>350000</v>
      </c>
      <c r="K11" s="265">
        <v>350000</v>
      </c>
      <c r="L11" s="265">
        <v>350000</v>
      </c>
      <c r="M11" s="130"/>
      <c r="N11" s="135">
        <v>44757</v>
      </c>
      <c r="O11" s="135">
        <v>44788</v>
      </c>
      <c r="P11" s="53">
        <v>45098</v>
      </c>
      <c r="Q11" s="266" t="s">
        <v>170</v>
      </c>
      <c r="R11" s="266" t="s">
        <v>171</v>
      </c>
      <c r="S11" s="197" t="s">
        <v>172</v>
      </c>
    </row>
    <row r="12" spans="1:19" ht="31.5">
      <c r="A12" s="139"/>
      <c r="B12" s="261" t="s">
        <v>175</v>
      </c>
      <c r="C12" s="262" t="s">
        <v>175</v>
      </c>
      <c r="D12" s="263" t="s">
        <v>166</v>
      </c>
      <c r="E12" s="264"/>
      <c r="F12" s="136">
        <v>500000</v>
      </c>
      <c r="G12" s="35" t="s">
        <v>167</v>
      </c>
      <c r="H12" s="113" t="s">
        <v>168</v>
      </c>
      <c r="I12" s="138" t="s">
        <v>169</v>
      </c>
      <c r="J12" s="265">
        <v>500000</v>
      </c>
      <c r="K12" s="265">
        <v>500000</v>
      </c>
      <c r="L12" s="265">
        <v>500000</v>
      </c>
      <c r="M12" s="130"/>
      <c r="N12" s="135">
        <v>44757</v>
      </c>
      <c r="O12" s="135">
        <v>44788</v>
      </c>
      <c r="P12" s="53">
        <v>45098</v>
      </c>
      <c r="Q12" s="266" t="s">
        <v>170</v>
      </c>
      <c r="R12" s="266" t="s">
        <v>171</v>
      </c>
      <c r="S12" s="197" t="s">
        <v>172</v>
      </c>
    </row>
    <row r="13" spans="1:19" ht="31.5">
      <c r="A13" s="139"/>
      <c r="B13" s="261" t="s">
        <v>176</v>
      </c>
      <c r="C13" s="267" t="s">
        <v>177</v>
      </c>
      <c r="D13" s="263" t="s">
        <v>166</v>
      </c>
      <c r="E13" s="268"/>
      <c r="F13" s="269">
        <v>2000000</v>
      </c>
      <c r="G13" s="35" t="s">
        <v>167</v>
      </c>
      <c r="H13" s="113" t="s">
        <v>168</v>
      </c>
      <c r="I13" s="138" t="s">
        <v>169</v>
      </c>
      <c r="J13" s="265">
        <v>2000000</v>
      </c>
      <c r="K13" s="265">
        <v>2000000</v>
      </c>
      <c r="L13" s="265">
        <v>2000000</v>
      </c>
      <c r="M13" s="130"/>
      <c r="N13" s="135">
        <v>44757</v>
      </c>
      <c r="O13" s="135">
        <v>44788</v>
      </c>
      <c r="P13" s="53">
        <v>45098</v>
      </c>
      <c r="Q13" s="266" t="s">
        <v>170</v>
      </c>
      <c r="R13" s="266" t="s">
        <v>171</v>
      </c>
      <c r="S13" s="197" t="s">
        <v>172</v>
      </c>
    </row>
    <row r="14" spans="1:19" ht="31.5">
      <c r="A14" s="139"/>
      <c r="B14" s="270" t="s">
        <v>178</v>
      </c>
      <c r="C14" s="271" t="s">
        <v>179</v>
      </c>
      <c r="D14" s="272" t="s">
        <v>166</v>
      </c>
      <c r="E14" s="140"/>
      <c r="F14" s="164">
        <v>60000</v>
      </c>
      <c r="G14" s="166" t="s">
        <v>167</v>
      </c>
      <c r="H14" s="70" t="s">
        <v>168</v>
      </c>
      <c r="I14" s="167" t="s">
        <v>169</v>
      </c>
      <c r="J14" s="273">
        <v>60000</v>
      </c>
      <c r="K14" s="273">
        <v>60000</v>
      </c>
      <c r="L14" s="273">
        <v>60000</v>
      </c>
      <c r="M14" s="168"/>
      <c r="N14" s="135">
        <v>44757</v>
      </c>
      <c r="O14" s="135">
        <v>44788</v>
      </c>
      <c r="P14" s="53">
        <v>45098</v>
      </c>
      <c r="Q14" s="266" t="s">
        <v>170</v>
      </c>
      <c r="R14" s="169" t="s">
        <v>171</v>
      </c>
      <c r="S14" s="170" t="s">
        <v>172</v>
      </c>
    </row>
    <row r="15" spans="1:19" ht="31.5">
      <c r="A15" s="139"/>
      <c r="B15" s="261" t="s">
        <v>180</v>
      </c>
      <c r="C15" s="267" t="s">
        <v>181</v>
      </c>
      <c r="D15" s="263" t="s">
        <v>166</v>
      </c>
      <c r="E15" s="274"/>
      <c r="F15" s="183">
        <v>25000</v>
      </c>
      <c r="G15" s="35" t="s">
        <v>167</v>
      </c>
      <c r="H15" s="113" t="s">
        <v>168</v>
      </c>
      <c r="I15" s="138" t="s">
        <v>169</v>
      </c>
      <c r="J15" s="265">
        <v>25000</v>
      </c>
      <c r="K15" s="265">
        <v>25000</v>
      </c>
      <c r="L15" s="265">
        <v>25000</v>
      </c>
      <c r="M15" s="130"/>
      <c r="N15" s="135">
        <v>44757</v>
      </c>
      <c r="O15" s="135">
        <v>44788</v>
      </c>
      <c r="P15" s="53">
        <v>45098</v>
      </c>
      <c r="Q15" s="266" t="s">
        <v>170</v>
      </c>
      <c r="R15" s="266" t="s">
        <v>171</v>
      </c>
      <c r="S15" s="275" t="s">
        <v>172</v>
      </c>
    </row>
    <row r="16" spans="1:19" ht="30">
      <c r="A16" s="139"/>
      <c r="B16" s="261" t="s">
        <v>182</v>
      </c>
      <c r="C16" s="267" t="s">
        <v>183</v>
      </c>
      <c r="D16" s="263" t="s">
        <v>166</v>
      </c>
      <c r="E16" s="274"/>
      <c r="F16" s="136">
        <v>250000</v>
      </c>
      <c r="G16" s="35" t="s">
        <v>167</v>
      </c>
      <c r="H16" s="113" t="s">
        <v>168</v>
      </c>
      <c r="I16" s="138" t="s">
        <v>169</v>
      </c>
      <c r="J16" s="265">
        <v>250000</v>
      </c>
      <c r="K16" s="265">
        <v>250000</v>
      </c>
      <c r="L16" s="265">
        <v>250000</v>
      </c>
      <c r="M16" s="130"/>
      <c r="N16" s="135">
        <v>44757</v>
      </c>
      <c r="O16" s="135">
        <v>44788</v>
      </c>
      <c r="P16" s="53">
        <v>45098</v>
      </c>
      <c r="Q16" s="266" t="s">
        <v>170</v>
      </c>
      <c r="R16" s="266" t="s">
        <v>171</v>
      </c>
      <c r="S16" s="275" t="s">
        <v>172</v>
      </c>
    </row>
    <row r="17" spans="1:19" ht="31.5">
      <c r="A17" s="139"/>
      <c r="B17" s="261" t="s">
        <v>184</v>
      </c>
      <c r="C17" s="267" t="s">
        <v>184</v>
      </c>
      <c r="D17" s="263" t="s">
        <v>166</v>
      </c>
      <c r="E17" s="274"/>
      <c r="F17" s="136">
        <v>400000</v>
      </c>
      <c r="G17" s="35" t="s">
        <v>167</v>
      </c>
      <c r="H17" s="113" t="s">
        <v>168</v>
      </c>
      <c r="I17" s="138" t="s">
        <v>169</v>
      </c>
      <c r="J17" s="265">
        <v>400000</v>
      </c>
      <c r="K17" s="138"/>
      <c r="L17" s="138"/>
      <c r="M17" s="130"/>
      <c r="N17" s="135">
        <v>44757</v>
      </c>
      <c r="O17" s="135">
        <v>44788</v>
      </c>
      <c r="P17" s="53">
        <v>45098</v>
      </c>
      <c r="Q17" s="266" t="s">
        <v>170</v>
      </c>
      <c r="R17" s="266" t="s">
        <v>171</v>
      </c>
      <c r="S17" s="275" t="s">
        <v>172</v>
      </c>
    </row>
    <row r="18" spans="1:19" ht="47.25">
      <c r="A18" s="139"/>
      <c r="B18" s="261" t="s">
        <v>185</v>
      </c>
      <c r="C18" s="262" t="s">
        <v>185</v>
      </c>
      <c r="D18" s="263" t="s">
        <v>166</v>
      </c>
      <c r="E18" s="274"/>
      <c r="F18" s="136">
        <v>50000</v>
      </c>
      <c r="G18" s="35" t="s">
        <v>167</v>
      </c>
      <c r="H18" s="113" t="s">
        <v>168</v>
      </c>
      <c r="I18" s="138" t="s">
        <v>169</v>
      </c>
      <c r="J18" s="265">
        <v>50000</v>
      </c>
      <c r="K18" s="265">
        <v>250000</v>
      </c>
      <c r="L18" s="265">
        <v>300000</v>
      </c>
      <c r="M18" s="130"/>
      <c r="N18" s="135">
        <v>44757</v>
      </c>
      <c r="O18" s="135">
        <v>44788</v>
      </c>
      <c r="P18" s="53">
        <v>45098</v>
      </c>
      <c r="Q18" s="266" t="s">
        <v>170</v>
      </c>
      <c r="R18" s="266" t="s">
        <v>171</v>
      </c>
      <c r="S18" s="275" t="s">
        <v>172</v>
      </c>
    </row>
    <row r="19" spans="1:19" ht="42.75">
      <c r="A19" s="139"/>
      <c r="B19" s="276" t="s">
        <v>186</v>
      </c>
      <c r="C19" s="277" t="s">
        <v>187</v>
      </c>
      <c r="D19" s="278" t="s">
        <v>114</v>
      </c>
      <c r="E19" s="147"/>
      <c r="F19" s="279">
        <f>J19</f>
        <v>700000</v>
      </c>
      <c r="G19" s="147" t="s">
        <v>168</v>
      </c>
      <c r="H19" s="147" t="s">
        <v>167</v>
      </c>
      <c r="I19" s="147" t="s">
        <v>71</v>
      </c>
      <c r="J19" s="279">
        <v>700000</v>
      </c>
      <c r="K19" s="279"/>
      <c r="L19" s="279"/>
      <c r="M19" s="280"/>
      <c r="N19" s="281">
        <v>44774</v>
      </c>
      <c r="O19" s="135">
        <v>44849</v>
      </c>
      <c r="P19" s="53">
        <v>45098</v>
      </c>
      <c r="Q19" s="266" t="s">
        <v>188</v>
      </c>
      <c r="R19" s="266" t="s">
        <v>171</v>
      </c>
      <c r="S19" s="275" t="s">
        <v>172</v>
      </c>
    </row>
    <row r="20" spans="1:19" ht="42.75">
      <c r="A20" s="139"/>
      <c r="B20" s="282" t="s">
        <v>189</v>
      </c>
      <c r="C20" s="277" t="s">
        <v>187</v>
      </c>
      <c r="D20" s="278" t="s">
        <v>114</v>
      </c>
      <c r="E20" s="147"/>
      <c r="F20" s="279">
        <v>700000</v>
      </c>
      <c r="G20" s="147" t="s">
        <v>168</v>
      </c>
      <c r="H20" s="147" t="s">
        <v>167</v>
      </c>
      <c r="I20" s="147" t="s">
        <v>71</v>
      </c>
      <c r="J20" s="279">
        <v>700000</v>
      </c>
      <c r="K20" s="279"/>
      <c r="L20" s="279"/>
      <c r="M20" s="280"/>
      <c r="N20" s="281">
        <v>44774</v>
      </c>
      <c r="O20" s="135">
        <v>44849</v>
      </c>
      <c r="P20" s="53">
        <v>45098</v>
      </c>
      <c r="Q20" s="266" t="s">
        <v>188</v>
      </c>
      <c r="R20" s="266" t="s">
        <v>171</v>
      </c>
      <c r="S20" s="275" t="s">
        <v>172</v>
      </c>
    </row>
    <row r="21" spans="1:19" ht="43.5" thickBot="1">
      <c r="A21" s="139"/>
      <c r="B21" s="283" t="s">
        <v>190</v>
      </c>
      <c r="C21" s="277" t="s">
        <v>187</v>
      </c>
      <c r="D21" s="278" t="s">
        <v>114</v>
      </c>
      <c r="E21" s="147"/>
      <c r="F21" s="279">
        <v>700000</v>
      </c>
      <c r="G21" s="147" t="s">
        <v>168</v>
      </c>
      <c r="H21" s="147" t="s">
        <v>167</v>
      </c>
      <c r="I21" s="147" t="s">
        <v>71</v>
      </c>
      <c r="J21" s="279">
        <v>700000</v>
      </c>
      <c r="K21" s="279"/>
      <c r="L21" s="279"/>
      <c r="M21" s="280"/>
      <c r="N21" s="281">
        <v>44774</v>
      </c>
      <c r="O21" s="135">
        <v>44849</v>
      </c>
      <c r="P21" s="53">
        <v>45098</v>
      </c>
      <c r="Q21" s="266" t="s">
        <v>188</v>
      </c>
      <c r="R21" s="266" t="s">
        <v>171</v>
      </c>
      <c r="S21" s="275" t="s">
        <v>172</v>
      </c>
    </row>
    <row r="22" spans="1:19" ht="43.5" thickBot="1">
      <c r="A22" s="139"/>
      <c r="B22" s="283" t="s">
        <v>191</v>
      </c>
      <c r="C22" s="277" t="s">
        <v>187</v>
      </c>
      <c r="D22" s="278" t="s">
        <v>114</v>
      </c>
      <c r="E22" s="147"/>
      <c r="F22" s="279">
        <v>700000</v>
      </c>
      <c r="G22" s="147" t="s">
        <v>168</v>
      </c>
      <c r="H22" s="147" t="s">
        <v>167</v>
      </c>
      <c r="I22" s="147" t="s">
        <v>71</v>
      </c>
      <c r="J22" s="279">
        <v>700000</v>
      </c>
      <c r="K22" s="279"/>
      <c r="L22" s="279"/>
      <c r="M22" s="280"/>
      <c r="N22" s="281">
        <v>44774</v>
      </c>
      <c r="O22" s="135">
        <v>44849</v>
      </c>
      <c r="P22" s="53">
        <v>45098</v>
      </c>
      <c r="Q22" s="266" t="s">
        <v>188</v>
      </c>
      <c r="R22" s="266" t="s">
        <v>171</v>
      </c>
      <c r="S22" s="275" t="s">
        <v>172</v>
      </c>
    </row>
    <row r="23" spans="1:19" ht="43.5" thickBot="1">
      <c r="A23" s="139"/>
      <c r="B23" s="283" t="s">
        <v>192</v>
      </c>
      <c r="C23" s="277" t="s">
        <v>187</v>
      </c>
      <c r="D23" s="278" t="s">
        <v>114</v>
      </c>
      <c r="E23" s="147"/>
      <c r="F23" s="279">
        <v>700000</v>
      </c>
      <c r="G23" s="147" t="s">
        <v>168</v>
      </c>
      <c r="H23" s="147" t="s">
        <v>167</v>
      </c>
      <c r="I23" s="147" t="s">
        <v>71</v>
      </c>
      <c r="J23" s="279">
        <v>700000</v>
      </c>
      <c r="K23" s="279"/>
      <c r="L23" s="279"/>
      <c r="M23" s="280"/>
      <c r="N23" s="281">
        <v>44774</v>
      </c>
      <c r="O23" s="135">
        <v>44849</v>
      </c>
      <c r="P23" s="53">
        <v>45098</v>
      </c>
      <c r="Q23" s="266" t="s">
        <v>188</v>
      </c>
      <c r="R23" s="266" t="s">
        <v>171</v>
      </c>
      <c r="S23" s="275" t="s">
        <v>172</v>
      </c>
    </row>
    <row r="24" spans="1:19" ht="43.5" thickBot="1">
      <c r="A24" s="139"/>
      <c r="B24" s="283" t="s">
        <v>193</v>
      </c>
      <c r="C24" s="277" t="s">
        <v>187</v>
      </c>
      <c r="D24" s="278" t="s">
        <v>114</v>
      </c>
      <c r="E24" s="147"/>
      <c r="F24" s="279">
        <v>700000</v>
      </c>
      <c r="G24" s="147" t="s">
        <v>168</v>
      </c>
      <c r="H24" s="147" t="s">
        <v>167</v>
      </c>
      <c r="I24" s="147" t="s">
        <v>71</v>
      </c>
      <c r="J24" s="279">
        <v>700000</v>
      </c>
      <c r="K24" s="279"/>
      <c r="L24" s="279"/>
      <c r="M24" s="280"/>
      <c r="N24" s="281">
        <v>44774</v>
      </c>
      <c r="O24" s="135">
        <v>44849</v>
      </c>
      <c r="P24" s="53">
        <v>45098</v>
      </c>
      <c r="Q24" s="266" t="s">
        <v>188</v>
      </c>
      <c r="R24" s="266" t="s">
        <v>171</v>
      </c>
      <c r="S24" s="275" t="s">
        <v>172</v>
      </c>
    </row>
    <row r="25" spans="1:19" ht="30">
      <c r="A25" s="139"/>
      <c r="B25" s="284" t="s">
        <v>194</v>
      </c>
      <c r="C25" s="285" t="s">
        <v>195</v>
      </c>
      <c r="D25" s="284" t="s">
        <v>166</v>
      </c>
      <c r="E25" s="147"/>
      <c r="F25" s="279">
        <v>1000000</v>
      </c>
      <c r="G25" s="147" t="s">
        <v>168</v>
      </c>
      <c r="H25" s="147" t="s">
        <v>167</v>
      </c>
      <c r="I25" s="147" t="s">
        <v>196</v>
      </c>
      <c r="J25" s="279">
        <v>1000000</v>
      </c>
      <c r="K25" s="147"/>
      <c r="L25" s="147"/>
      <c r="M25" s="147"/>
      <c r="N25" s="286">
        <v>44757</v>
      </c>
      <c r="O25" s="135">
        <v>44819</v>
      </c>
      <c r="P25" s="53">
        <v>45098</v>
      </c>
      <c r="Q25" s="266" t="s">
        <v>170</v>
      </c>
      <c r="R25" s="266" t="s">
        <v>171</v>
      </c>
      <c r="S25" s="275" t="s">
        <v>172</v>
      </c>
    </row>
    <row r="26" spans="1:19" ht="30">
      <c r="A26" s="139"/>
      <c r="B26" s="284" t="s">
        <v>197</v>
      </c>
      <c r="C26" s="285" t="s">
        <v>195</v>
      </c>
      <c r="D26" s="284" t="s">
        <v>166</v>
      </c>
      <c r="E26" s="147"/>
      <c r="F26" s="279">
        <v>4300000</v>
      </c>
      <c r="G26" s="147" t="s">
        <v>168</v>
      </c>
      <c r="H26" s="147" t="s">
        <v>167</v>
      </c>
      <c r="I26" s="147" t="s">
        <v>196</v>
      </c>
      <c r="J26" s="279">
        <v>4300000</v>
      </c>
      <c r="K26" s="147"/>
      <c r="L26" s="147"/>
      <c r="M26" s="147"/>
      <c r="N26" s="286">
        <v>44757</v>
      </c>
      <c r="O26" s="135">
        <v>44819</v>
      </c>
      <c r="P26" s="53">
        <v>45098</v>
      </c>
      <c r="Q26" s="266" t="s">
        <v>170</v>
      </c>
      <c r="R26" s="266" t="s">
        <v>171</v>
      </c>
      <c r="S26" s="275" t="s">
        <v>172</v>
      </c>
    </row>
    <row r="27" spans="1:19" ht="30">
      <c r="A27" s="139"/>
      <c r="B27" s="284" t="s">
        <v>198</v>
      </c>
      <c r="C27" s="285" t="s">
        <v>195</v>
      </c>
      <c r="D27" s="284" t="s">
        <v>166</v>
      </c>
      <c r="E27" s="147"/>
      <c r="F27" s="279">
        <v>2400000</v>
      </c>
      <c r="G27" s="147" t="s">
        <v>168</v>
      </c>
      <c r="H27" s="147" t="s">
        <v>167</v>
      </c>
      <c r="I27" s="147" t="s">
        <v>196</v>
      </c>
      <c r="J27" s="279">
        <v>2400000</v>
      </c>
      <c r="K27" s="147"/>
      <c r="L27" s="147"/>
      <c r="M27" s="147"/>
      <c r="N27" s="286">
        <v>44757</v>
      </c>
      <c r="O27" s="135">
        <v>44819</v>
      </c>
      <c r="P27" s="53">
        <v>45098</v>
      </c>
      <c r="Q27" s="266" t="s">
        <v>170</v>
      </c>
      <c r="R27" s="266" t="s">
        <v>171</v>
      </c>
      <c r="S27" s="275" t="s">
        <v>172</v>
      </c>
    </row>
    <row r="28" spans="1:19" ht="30">
      <c r="A28" s="139"/>
      <c r="B28" s="284" t="s">
        <v>199</v>
      </c>
      <c r="C28" s="285" t="s">
        <v>195</v>
      </c>
      <c r="D28" s="284" t="s">
        <v>166</v>
      </c>
      <c r="E28" s="147"/>
      <c r="F28" s="279">
        <v>2640000</v>
      </c>
      <c r="G28" s="147" t="s">
        <v>168</v>
      </c>
      <c r="H28" s="147" t="s">
        <v>167</v>
      </c>
      <c r="I28" s="147" t="s">
        <v>196</v>
      </c>
      <c r="J28" s="279">
        <v>2640000</v>
      </c>
      <c r="K28" s="147"/>
      <c r="L28" s="147"/>
      <c r="M28" s="147"/>
      <c r="N28" s="286">
        <v>44757</v>
      </c>
      <c r="O28" s="135">
        <v>44819</v>
      </c>
      <c r="P28" s="53">
        <v>45098</v>
      </c>
      <c r="Q28" s="266" t="s">
        <v>170</v>
      </c>
      <c r="R28" s="266" t="s">
        <v>171</v>
      </c>
      <c r="S28" s="275" t="s">
        <v>172</v>
      </c>
    </row>
    <row r="29" spans="1:19" ht="30">
      <c r="A29" s="139"/>
      <c r="B29" s="284" t="s">
        <v>200</v>
      </c>
      <c r="C29" s="285" t="s">
        <v>195</v>
      </c>
      <c r="D29" s="284" t="s">
        <v>166</v>
      </c>
      <c r="E29" s="147"/>
      <c r="F29" s="279">
        <v>800000</v>
      </c>
      <c r="G29" s="147" t="s">
        <v>168</v>
      </c>
      <c r="H29" s="147" t="s">
        <v>167</v>
      </c>
      <c r="I29" s="147" t="s">
        <v>196</v>
      </c>
      <c r="J29" s="279">
        <v>800000</v>
      </c>
      <c r="K29" s="147"/>
      <c r="L29" s="147"/>
      <c r="M29" s="147"/>
      <c r="N29" s="286">
        <v>44757</v>
      </c>
      <c r="O29" s="135">
        <v>44819</v>
      </c>
      <c r="P29" s="53">
        <v>45098</v>
      </c>
      <c r="Q29" s="266" t="s">
        <v>170</v>
      </c>
      <c r="R29" s="266" t="s">
        <v>171</v>
      </c>
      <c r="S29" s="275" t="s">
        <v>172</v>
      </c>
    </row>
    <row r="30" spans="1:19" ht="30">
      <c r="A30" s="139"/>
      <c r="B30" s="284" t="s">
        <v>201</v>
      </c>
      <c r="C30" s="285" t="s">
        <v>195</v>
      </c>
      <c r="D30" s="284" t="s">
        <v>166</v>
      </c>
      <c r="E30" s="147"/>
      <c r="F30" s="279">
        <v>2860000</v>
      </c>
      <c r="G30" s="147" t="s">
        <v>168</v>
      </c>
      <c r="H30" s="147" t="s">
        <v>167</v>
      </c>
      <c r="I30" s="147" t="s">
        <v>196</v>
      </c>
      <c r="J30" s="279">
        <v>2860000</v>
      </c>
      <c r="K30" s="147"/>
      <c r="L30" s="147"/>
      <c r="M30" s="147"/>
      <c r="N30" s="286">
        <v>44757</v>
      </c>
      <c r="O30" s="135">
        <v>44819</v>
      </c>
      <c r="P30" s="53">
        <v>45098</v>
      </c>
      <c r="Q30" s="266" t="s">
        <v>170</v>
      </c>
      <c r="R30" s="266" t="s">
        <v>171</v>
      </c>
      <c r="S30" s="275" t="s">
        <v>172</v>
      </c>
    </row>
    <row r="31" spans="1:19" ht="29.25">
      <c r="A31" s="139"/>
      <c r="B31" s="284" t="s">
        <v>202</v>
      </c>
      <c r="C31" s="284" t="s">
        <v>203</v>
      </c>
      <c r="D31" s="284" t="s">
        <v>166</v>
      </c>
      <c r="E31" s="147"/>
      <c r="F31" s="287">
        <v>2000000</v>
      </c>
      <c r="G31" s="147" t="s">
        <v>167</v>
      </c>
      <c r="H31" s="147" t="s">
        <v>168</v>
      </c>
      <c r="I31" s="288" t="s">
        <v>169</v>
      </c>
      <c r="J31" s="279">
        <v>2000000</v>
      </c>
      <c r="K31" s="147"/>
      <c r="L31" s="147"/>
      <c r="M31" s="147"/>
      <c r="N31" s="281">
        <v>44774</v>
      </c>
      <c r="O31" s="135">
        <v>44849</v>
      </c>
      <c r="P31" s="53">
        <v>45098</v>
      </c>
      <c r="Q31" s="266" t="s">
        <v>170</v>
      </c>
      <c r="R31" s="147" t="s">
        <v>204</v>
      </c>
      <c r="S31" s="170" t="s">
        <v>172</v>
      </c>
    </row>
    <row r="32" spans="1:19" ht="30">
      <c r="A32" s="139"/>
      <c r="B32" s="284" t="s">
        <v>205</v>
      </c>
      <c r="C32" s="284" t="s">
        <v>205</v>
      </c>
      <c r="D32" s="284" t="s">
        <v>114</v>
      </c>
      <c r="E32" s="147"/>
      <c r="F32" s="279">
        <v>30000000</v>
      </c>
      <c r="G32" s="147" t="s">
        <v>167</v>
      </c>
      <c r="H32" s="147" t="s">
        <v>168</v>
      </c>
      <c r="I32" s="288" t="s">
        <v>169</v>
      </c>
      <c r="J32" s="279">
        <v>10000000</v>
      </c>
      <c r="K32" s="279">
        <v>10000000</v>
      </c>
      <c r="L32" s="279">
        <v>10000000</v>
      </c>
      <c r="M32" s="147"/>
      <c r="N32" s="281">
        <v>44743</v>
      </c>
      <c r="O32" s="281">
        <v>45107</v>
      </c>
      <c r="P32" s="53">
        <v>45098</v>
      </c>
      <c r="Q32" s="266" t="s">
        <v>170</v>
      </c>
      <c r="R32" s="266" t="s">
        <v>171</v>
      </c>
      <c r="S32" s="275" t="s">
        <v>172</v>
      </c>
    </row>
    <row r="33" spans="1:19" ht="30">
      <c r="A33" s="139"/>
      <c r="B33" s="284" t="s">
        <v>206</v>
      </c>
      <c r="C33" s="284" t="s">
        <v>206</v>
      </c>
      <c r="D33" s="284" t="s">
        <v>166</v>
      </c>
      <c r="E33" s="147"/>
      <c r="F33" s="279">
        <v>1250000</v>
      </c>
      <c r="G33" s="147" t="s">
        <v>167</v>
      </c>
      <c r="H33" s="147" t="s">
        <v>168</v>
      </c>
      <c r="I33" s="288" t="s">
        <v>169</v>
      </c>
      <c r="J33" s="279">
        <v>750000</v>
      </c>
      <c r="K33" s="279">
        <v>500000</v>
      </c>
      <c r="L33" s="279"/>
      <c r="M33" s="147"/>
      <c r="N33" s="281">
        <v>44743</v>
      </c>
      <c r="O33" s="281">
        <v>45137</v>
      </c>
      <c r="P33" s="53">
        <v>44825</v>
      </c>
      <c r="Q33" s="266" t="s">
        <v>170</v>
      </c>
      <c r="R33" s="266" t="s">
        <v>171</v>
      </c>
      <c r="S33" s="275" t="s">
        <v>172</v>
      </c>
    </row>
    <row r="34" spans="1:19" s="171" customFormat="1" ht="35.25" customHeight="1">
      <c r="A34" s="192"/>
      <c r="B34" s="284" t="s">
        <v>207</v>
      </c>
      <c r="C34" s="284" t="s">
        <v>208</v>
      </c>
      <c r="D34" s="284" t="s">
        <v>114</v>
      </c>
      <c r="E34" s="147"/>
      <c r="F34" s="279">
        <v>1000000</v>
      </c>
      <c r="G34" s="147" t="s">
        <v>167</v>
      </c>
      <c r="H34" s="147" t="s">
        <v>168</v>
      </c>
      <c r="I34" s="288" t="s">
        <v>169</v>
      </c>
      <c r="J34" s="279"/>
      <c r="K34" s="279"/>
      <c r="L34" s="279">
        <v>1000000</v>
      </c>
      <c r="M34" s="147"/>
      <c r="N34" s="147" t="s">
        <v>78</v>
      </c>
      <c r="O34" s="147" t="s">
        <v>78</v>
      </c>
      <c r="P34" s="147" t="s">
        <v>78</v>
      </c>
      <c r="Q34" s="266" t="s">
        <v>170</v>
      </c>
      <c r="R34" s="266" t="s">
        <v>171</v>
      </c>
      <c r="S34" s="275" t="s">
        <v>172</v>
      </c>
    </row>
    <row r="35" spans="1:19" ht="30">
      <c r="A35" s="139"/>
      <c r="B35" s="284" t="s">
        <v>209</v>
      </c>
      <c r="C35" s="284" t="s">
        <v>210</v>
      </c>
      <c r="D35" s="284" t="s">
        <v>114</v>
      </c>
      <c r="E35" s="147"/>
      <c r="F35" s="279">
        <v>7000000</v>
      </c>
      <c r="G35" s="147" t="s">
        <v>167</v>
      </c>
      <c r="H35" s="147" t="s">
        <v>168</v>
      </c>
      <c r="I35" s="288" t="s">
        <v>169</v>
      </c>
      <c r="J35" s="279">
        <v>5000000</v>
      </c>
      <c r="K35" s="279">
        <v>2000000</v>
      </c>
      <c r="L35" s="279"/>
      <c r="M35" s="147"/>
      <c r="N35" s="286">
        <v>44757</v>
      </c>
      <c r="O35" s="135">
        <v>44819</v>
      </c>
      <c r="P35" s="53">
        <v>45098</v>
      </c>
      <c r="Q35" s="266" t="s">
        <v>170</v>
      </c>
      <c r="R35" s="266" t="s">
        <v>171</v>
      </c>
      <c r="S35" s="275" t="s">
        <v>172</v>
      </c>
    </row>
    <row r="36" spans="1:19" ht="30">
      <c r="A36" s="139"/>
      <c r="B36" s="284" t="s">
        <v>211</v>
      </c>
      <c r="C36" s="284" t="s">
        <v>212</v>
      </c>
      <c r="D36" s="284" t="s">
        <v>114</v>
      </c>
      <c r="E36" s="147"/>
      <c r="F36" s="279">
        <v>3000000</v>
      </c>
      <c r="G36" s="147" t="s">
        <v>167</v>
      </c>
      <c r="H36" s="147" t="s">
        <v>168</v>
      </c>
      <c r="I36" s="288" t="s">
        <v>169</v>
      </c>
      <c r="J36" s="279">
        <v>1500000</v>
      </c>
      <c r="K36" s="279"/>
      <c r="L36" s="279">
        <v>1500000</v>
      </c>
      <c r="M36" s="147"/>
      <c r="N36" s="286">
        <v>44757</v>
      </c>
      <c r="O36" s="135">
        <v>44819</v>
      </c>
      <c r="P36" s="53">
        <v>45098</v>
      </c>
      <c r="Q36" s="266" t="s">
        <v>170</v>
      </c>
      <c r="R36" s="266" t="s">
        <v>171</v>
      </c>
      <c r="S36" s="275" t="s">
        <v>172</v>
      </c>
    </row>
    <row r="37" spans="1:19" ht="30">
      <c r="A37" s="139"/>
      <c r="B37" s="284" t="s">
        <v>213</v>
      </c>
      <c r="C37" s="284" t="s">
        <v>214</v>
      </c>
      <c r="D37" s="284" t="s">
        <v>114</v>
      </c>
      <c r="E37" s="147"/>
      <c r="F37" s="279"/>
      <c r="G37" s="147" t="s">
        <v>167</v>
      </c>
      <c r="H37" s="147" t="s">
        <v>168</v>
      </c>
      <c r="I37" s="288" t="s">
        <v>169</v>
      </c>
      <c r="J37" s="279"/>
      <c r="K37" s="279"/>
      <c r="L37" s="279"/>
      <c r="M37" s="147"/>
      <c r="N37" s="147" t="s">
        <v>78</v>
      </c>
      <c r="O37" s="147" t="s">
        <v>78</v>
      </c>
      <c r="P37" s="147" t="s">
        <v>78</v>
      </c>
      <c r="Q37" s="266" t="s">
        <v>170</v>
      </c>
      <c r="R37" s="266" t="s">
        <v>171</v>
      </c>
      <c r="S37" s="275" t="s">
        <v>172</v>
      </c>
    </row>
    <row r="38" spans="1:19" ht="36.75" customHeight="1">
      <c r="A38" s="139"/>
      <c r="B38" s="284" t="s">
        <v>215</v>
      </c>
      <c r="C38" s="284" t="s">
        <v>216</v>
      </c>
      <c r="D38" s="284" t="s">
        <v>114</v>
      </c>
      <c r="E38" s="147"/>
      <c r="F38" s="279"/>
      <c r="G38" s="147" t="s">
        <v>167</v>
      </c>
      <c r="H38" s="147" t="s">
        <v>168</v>
      </c>
      <c r="I38" s="288" t="s">
        <v>169</v>
      </c>
      <c r="J38" s="279"/>
      <c r="K38" s="279"/>
      <c r="L38" s="279"/>
      <c r="M38" s="147"/>
      <c r="N38" s="147" t="s">
        <v>78</v>
      </c>
      <c r="O38" s="147" t="s">
        <v>78</v>
      </c>
      <c r="P38" s="147" t="s">
        <v>78</v>
      </c>
      <c r="Q38" s="266" t="s">
        <v>170</v>
      </c>
      <c r="R38" s="266" t="s">
        <v>171</v>
      </c>
      <c r="S38" s="275" t="s">
        <v>172</v>
      </c>
    </row>
    <row r="39" spans="1:19" ht="30">
      <c r="A39" s="139"/>
      <c r="B39" s="284" t="s">
        <v>217</v>
      </c>
      <c r="C39" s="284" t="s">
        <v>218</v>
      </c>
      <c r="D39" s="284" t="s">
        <v>114</v>
      </c>
      <c r="E39" s="147"/>
      <c r="F39" s="279">
        <v>9000000</v>
      </c>
      <c r="G39" s="147" t="s">
        <v>167</v>
      </c>
      <c r="H39" s="147" t="s">
        <v>168</v>
      </c>
      <c r="I39" s="288" t="s">
        <v>169</v>
      </c>
      <c r="J39" s="279">
        <v>3000000</v>
      </c>
      <c r="K39" s="279">
        <v>3000000</v>
      </c>
      <c r="L39" s="279">
        <v>3000000</v>
      </c>
      <c r="M39" s="147"/>
      <c r="N39" s="286">
        <v>44757</v>
      </c>
      <c r="O39" s="135">
        <v>44819</v>
      </c>
      <c r="P39" s="53">
        <v>45098</v>
      </c>
      <c r="Q39" s="266" t="s">
        <v>170</v>
      </c>
      <c r="R39" s="266" t="s">
        <v>171</v>
      </c>
      <c r="S39" s="275" t="s">
        <v>172</v>
      </c>
    </row>
    <row r="40" spans="1:19" ht="30">
      <c r="A40" s="139"/>
      <c r="B40" s="284" t="s">
        <v>219</v>
      </c>
      <c r="C40" s="284" t="s">
        <v>220</v>
      </c>
      <c r="D40" s="284" t="s">
        <v>114</v>
      </c>
      <c r="E40" s="147"/>
      <c r="F40" s="279"/>
      <c r="G40" s="147" t="s">
        <v>167</v>
      </c>
      <c r="H40" s="147" t="s">
        <v>168</v>
      </c>
      <c r="I40" s="288" t="s">
        <v>169</v>
      </c>
      <c r="J40" s="279"/>
      <c r="K40" s="279"/>
      <c r="L40" s="279"/>
      <c r="M40" s="147"/>
      <c r="N40" s="147" t="s">
        <v>78</v>
      </c>
      <c r="O40" s="147" t="s">
        <v>78</v>
      </c>
      <c r="P40" s="147" t="s">
        <v>78</v>
      </c>
      <c r="Q40" s="266" t="s">
        <v>170</v>
      </c>
      <c r="R40" s="266" t="s">
        <v>171</v>
      </c>
      <c r="S40" s="275" t="s">
        <v>172</v>
      </c>
    </row>
    <row r="41" spans="1:19" ht="30">
      <c r="A41" s="139"/>
      <c r="B41" s="284" t="s">
        <v>221</v>
      </c>
      <c r="C41" s="284" t="s">
        <v>222</v>
      </c>
      <c r="D41" s="284" t="s">
        <v>114</v>
      </c>
      <c r="E41" s="147"/>
      <c r="F41" s="279">
        <v>8000000</v>
      </c>
      <c r="G41" s="147" t="s">
        <v>167</v>
      </c>
      <c r="H41" s="147" t="s">
        <v>168</v>
      </c>
      <c r="I41" s="288" t="s">
        <v>169</v>
      </c>
      <c r="J41" s="279"/>
      <c r="K41" s="279">
        <v>8000000</v>
      </c>
      <c r="L41" s="279"/>
      <c r="M41" s="147"/>
      <c r="N41" s="147" t="s">
        <v>78</v>
      </c>
      <c r="O41" s="147" t="s">
        <v>78</v>
      </c>
      <c r="P41" s="147" t="s">
        <v>78</v>
      </c>
      <c r="Q41" s="266" t="s">
        <v>170</v>
      </c>
      <c r="R41" s="266" t="s">
        <v>171</v>
      </c>
      <c r="S41" s="275" t="s">
        <v>172</v>
      </c>
    </row>
    <row r="42" spans="1:19" ht="39.75" customHeight="1">
      <c r="A42" s="139"/>
      <c r="B42" s="284" t="s">
        <v>223</v>
      </c>
      <c r="C42" s="284" t="s">
        <v>224</v>
      </c>
      <c r="D42" s="284" t="s">
        <v>114</v>
      </c>
      <c r="E42" s="147"/>
      <c r="F42" s="279">
        <v>2000000</v>
      </c>
      <c r="G42" s="147" t="s">
        <v>167</v>
      </c>
      <c r="H42" s="147" t="s">
        <v>168</v>
      </c>
      <c r="I42" s="288" t="s">
        <v>169</v>
      </c>
      <c r="J42" s="289"/>
      <c r="K42" s="279">
        <v>2000000</v>
      </c>
      <c r="L42" s="279"/>
      <c r="M42" s="147"/>
      <c r="N42" s="147" t="s">
        <v>78</v>
      </c>
      <c r="O42" s="147" t="s">
        <v>78</v>
      </c>
      <c r="P42" s="147" t="s">
        <v>78</v>
      </c>
      <c r="Q42" s="266" t="s">
        <v>170</v>
      </c>
      <c r="R42" s="266" t="s">
        <v>171</v>
      </c>
      <c r="S42" s="275" t="s">
        <v>172</v>
      </c>
    </row>
    <row r="43" spans="1:19" ht="39.75" customHeight="1">
      <c r="A43" s="148"/>
      <c r="B43" s="284" t="s">
        <v>225</v>
      </c>
      <c r="C43" s="284" t="s">
        <v>222</v>
      </c>
      <c r="D43" s="284" t="s">
        <v>114</v>
      </c>
      <c r="E43" s="147"/>
      <c r="F43" s="279">
        <v>2000000</v>
      </c>
      <c r="G43" s="147" t="s">
        <v>167</v>
      </c>
      <c r="H43" s="147" t="s">
        <v>168</v>
      </c>
      <c r="I43" s="288" t="s">
        <v>169</v>
      </c>
      <c r="J43" s="279"/>
      <c r="K43" s="279"/>
      <c r="L43" s="279">
        <v>2000000</v>
      </c>
      <c r="M43" s="147"/>
      <c r="N43" s="147" t="s">
        <v>78</v>
      </c>
      <c r="O43" s="147" t="s">
        <v>78</v>
      </c>
      <c r="P43" s="147" t="s">
        <v>78</v>
      </c>
      <c r="Q43" s="266" t="s">
        <v>170</v>
      </c>
      <c r="R43" s="266" t="s">
        <v>171</v>
      </c>
      <c r="S43" s="275" t="s">
        <v>172</v>
      </c>
    </row>
    <row r="44" spans="1:19" ht="39.75" customHeight="1">
      <c r="A44" s="185"/>
      <c r="B44" s="284" t="s">
        <v>226</v>
      </c>
      <c r="C44" s="284" t="s">
        <v>226</v>
      </c>
      <c r="D44" s="284" t="s">
        <v>166</v>
      </c>
      <c r="E44" s="147"/>
      <c r="F44" s="279"/>
      <c r="G44" s="147" t="s">
        <v>167</v>
      </c>
      <c r="H44" s="147" t="s">
        <v>168</v>
      </c>
      <c r="I44" s="288" t="s">
        <v>169</v>
      </c>
      <c r="J44" s="279"/>
      <c r="K44" s="279"/>
      <c r="L44" s="279"/>
      <c r="M44" s="147"/>
      <c r="N44" s="147" t="s">
        <v>78</v>
      </c>
      <c r="O44" s="147" t="s">
        <v>78</v>
      </c>
      <c r="P44" s="147" t="s">
        <v>78</v>
      </c>
      <c r="Q44" s="266" t="s">
        <v>170</v>
      </c>
      <c r="R44" s="266" t="s">
        <v>171</v>
      </c>
      <c r="S44" s="275" t="s">
        <v>172</v>
      </c>
    </row>
    <row r="45" spans="1:19" ht="39.75" customHeight="1">
      <c r="A45" s="148"/>
      <c r="B45" s="284" t="s">
        <v>227</v>
      </c>
      <c r="C45" s="284" t="s">
        <v>228</v>
      </c>
      <c r="D45" s="284" t="s">
        <v>114</v>
      </c>
      <c r="E45" s="147"/>
      <c r="F45" s="279">
        <v>2500000</v>
      </c>
      <c r="G45" s="147" t="s">
        <v>167</v>
      </c>
      <c r="H45" s="147" t="s">
        <v>168</v>
      </c>
      <c r="I45" s="288" t="s">
        <v>169</v>
      </c>
      <c r="J45" s="279">
        <v>1500000</v>
      </c>
      <c r="K45" s="279"/>
      <c r="L45" s="279">
        <v>1000000</v>
      </c>
      <c r="M45" s="147"/>
      <c r="N45" s="286">
        <v>44788</v>
      </c>
      <c r="O45" s="135">
        <v>44849</v>
      </c>
      <c r="P45" s="53">
        <v>45098</v>
      </c>
      <c r="Q45" s="266" t="s">
        <v>170</v>
      </c>
      <c r="R45" s="266" t="s">
        <v>171</v>
      </c>
      <c r="S45" s="275" t="s">
        <v>172</v>
      </c>
    </row>
    <row r="46" spans="1:19" ht="39.75" customHeight="1">
      <c r="A46" s="148"/>
      <c r="B46" s="284" t="s">
        <v>229</v>
      </c>
      <c r="C46" s="284" t="s">
        <v>228</v>
      </c>
      <c r="D46" s="284" t="s">
        <v>114</v>
      </c>
      <c r="E46" s="147"/>
      <c r="F46" s="279">
        <v>500000</v>
      </c>
      <c r="G46" s="147" t="s">
        <v>167</v>
      </c>
      <c r="H46" s="147" t="s">
        <v>168</v>
      </c>
      <c r="I46" s="288" t="s">
        <v>169</v>
      </c>
      <c r="J46" s="279">
        <v>500000</v>
      </c>
      <c r="K46" s="279"/>
      <c r="L46" s="279"/>
      <c r="M46" s="147"/>
      <c r="N46" s="286">
        <v>44788</v>
      </c>
      <c r="O46" s="135">
        <v>44849</v>
      </c>
      <c r="P46" s="53">
        <v>45098</v>
      </c>
      <c r="Q46" s="266" t="s">
        <v>170</v>
      </c>
      <c r="R46" s="266" t="s">
        <v>171</v>
      </c>
      <c r="S46" s="275" t="s">
        <v>172</v>
      </c>
    </row>
    <row r="47" spans="1:19" ht="39.75" customHeight="1">
      <c r="A47" s="148"/>
      <c r="B47" s="284" t="s">
        <v>230</v>
      </c>
      <c r="C47" s="284" t="s">
        <v>231</v>
      </c>
      <c r="D47" s="284" t="s">
        <v>166</v>
      </c>
      <c r="E47" s="147"/>
      <c r="F47" s="279">
        <v>500000</v>
      </c>
      <c r="G47" s="147" t="s">
        <v>167</v>
      </c>
      <c r="H47" s="147" t="s">
        <v>168</v>
      </c>
      <c r="I47" s="288" t="s">
        <v>169</v>
      </c>
      <c r="J47" s="279">
        <v>500000</v>
      </c>
      <c r="K47" s="279"/>
      <c r="L47" s="279"/>
      <c r="M47" s="147"/>
      <c r="N47" s="286">
        <v>44788</v>
      </c>
      <c r="O47" s="135">
        <v>44849</v>
      </c>
      <c r="P47" s="53">
        <v>45098</v>
      </c>
      <c r="Q47" s="266" t="s">
        <v>170</v>
      </c>
      <c r="R47" s="266" t="s">
        <v>171</v>
      </c>
      <c r="S47" s="275" t="s">
        <v>172</v>
      </c>
    </row>
    <row r="48" spans="1:19" ht="39.75" customHeight="1">
      <c r="A48" s="148"/>
      <c r="B48" s="284" t="s">
        <v>232</v>
      </c>
      <c r="C48" s="284" t="s">
        <v>233</v>
      </c>
      <c r="D48" s="284" t="s">
        <v>166</v>
      </c>
      <c r="E48" s="147"/>
      <c r="F48" s="279">
        <v>500000</v>
      </c>
      <c r="G48" s="147" t="s">
        <v>167</v>
      </c>
      <c r="H48" s="147" t="s">
        <v>168</v>
      </c>
      <c r="I48" s="288" t="s">
        <v>169</v>
      </c>
      <c r="J48" s="279">
        <v>500000</v>
      </c>
      <c r="K48" s="279"/>
      <c r="L48" s="279"/>
      <c r="M48" s="147"/>
      <c r="N48" s="286">
        <v>44788</v>
      </c>
      <c r="O48" s="135">
        <v>44849</v>
      </c>
      <c r="P48" s="53">
        <v>45098</v>
      </c>
      <c r="Q48" s="266" t="s">
        <v>170</v>
      </c>
      <c r="R48" s="266" t="s">
        <v>171</v>
      </c>
      <c r="S48" s="275" t="s">
        <v>172</v>
      </c>
    </row>
    <row r="49" spans="1:19" ht="39.75" customHeight="1">
      <c r="A49" s="191"/>
      <c r="B49" s="284" t="s">
        <v>234</v>
      </c>
      <c r="C49" s="284" t="s">
        <v>235</v>
      </c>
      <c r="D49" s="284" t="s">
        <v>114</v>
      </c>
      <c r="E49" s="147"/>
      <c r="F49" s="279">
        <v>6000000</v>
      </c>
      <c r="G49" s="147" t="s">
        <v>167</v>
      </c>
      <c r="H49" s="147" t="s">
        <v>168</v>
      </c>
      <c r="I49" s="288" t="s">
        <v>169</v>
      </c>
      <c r="J49" s="279"/>
      <c r="K49" s="279">
        <v>3000000</v>
      </c>
      <c r="L49" s="279">
        <v>3000000</v>
      </c>
      <c r="M49" s="147"/>
      <c r="N49" s="286">
        <v>44819</v>
      </c>
      <c r="O49" s="135">
        <v>44880</v>
      </c>
      <c r="P49" s="53">
        <v>45098</v>
      </c>
      <c r="Q49" s="266" t="s">
        <v>170</v>
      </c>
      <c r="R49" s="266" t="s">
        <v>171</v>
      </c>
      <c r="S49" s="275" t="s">
        <v>172</v>
      </c>
    </row>
    <row r="50" spans="1:19" ht="39.75" customHeight="1">
      <c r="A50" s="148"/>
      <c r="B50" s="284" t="s">
        <v>236</v>
      </c>
      <c r="C50" s="284" t="s">
        <v>235</v>
      </c>
      <c r="D50" s="284" t="s">
        <v>114</v>
      </c>
      <c r="E50" s="147"/>
      <c r="F50" s="279"/>
      <c r="G50" s="147" t="s">
        <v>167</v>
      </c>
      <c r="H50" s="147" t="s">
        <v>168</v>
      </c>
      <c r="I50" s="288" t="s">
        <v>169</v>
      </c>
      <c r="J50" s="279"/>
      <c r="K50" s="279"/>
      <c r="L50" s="279"/>
      <c r="M50" s="147"/>
      <c r="N50" s="147" t="s">
        <v>78</v>
      </c>
      <c r="O50" s="147" t="s">
        <v>78</v>
      </c>
      <c r="P50" s="147" t="s">
        <v>78</v>
      </c>
      <c r="Q50" s="266" t="s">
        <v>170</v>
      </c>
      <c r="R50" s="266" t="s">
        <v>171</v>
      </c>
      <c r="S50" s="275" t="s">
        <v>172</v>
      </c>
    </row>
    <row r="51" spans="1:19" ht="39.75" customHeight="1">
      <c r="A51" s="195"/>
      <c r="B51" s="284" t="s">
        <v>237</v>
      </c>
      <c r="C51" s="284" t="s">
        <v>238</v>
      </c>
      <c r="D51" s="284" t="s">
        <v>114</v>
      </c>
      <c r="E51" s="147"/>
      <c r="F51" s="279"/>
      <c r="G51" s="147" t="s">
        <v>167</v>
      </c>
      <c r="H51" s="147" t="s">
        <v>168</v>
      </c>
      <c r="I51" s="288" t="s">
        <v>169</v>
      </c>
      <c r="J51" s="279"/>
      <c r="K51" s="279"/>
      <c r="L51" s="279"/>
      <c r="M51" s="147"/>
      <c r="N51" s="147" t="s">
        <v>78</v>
      </c>
      <c r="O51" s="147" t="s">
        <v>78</v>
      </c>
      <c r="P51" s="147" t="s">
        <v>78</v>
      </c>
      <c r="Q51" s="266" t="s">
        <v>170</v>
      </c>
      <c r="R51" s="266" t="s">
        <v>171</v>
      </c>
      <c r="S51" s="275" t="s">
        <v>172</v>
      </c>
    </row>
    <row r="52" spans="1:19" ht="39.75" customHeight="1">
      <c r="A52" s="137"/>
      <c r="B52" s="284" t="s">
        <v>239</v>
      </c>
      <c r="C52" s="284" t="s">
        <v>238</v>
      </c>
      <c r="D52" s="284" t="s">
        <v>114</v>
      </c>
      <c r="E52" s="147"/>
      <c r="F52" s="279"/>
      <c r="G52" s="147" t="s">
        <v>167</v>
      </c>
      <c r="H52" s="147" t="s">
        <v>168</v>
      </c>
      <c r="I52" s="288" t="s">
        <v>169</v>
      </c>
      <c r="J52" s="279"/>
      <c r="K52" s="279"/>
      <c r="L52" s="279"/>
      <c r="M52" s="147"/>
      <c r="N52" s="147" t="s">
        <v>78</v>
      </c>
      <c r="O52" s="147" t="s">
        <v>78</v>
      </c>
      <c r="P52" s="147" t="s">
        <v>78</v>
      </c>
      <c r="Q52" s="266" t="s">
        <v>170</v>
      </c>
      <c r="R52" s="266" t="s">
        <v>171</v>
      </c>
      <c r="S52" s="275" t="s">
        <v>172</v>
      </c>
    </row>
    <row r="53" spans="1:19" ht="39.75" customHeight="1">
      <c r="A53" s="137"/>
      <c r="B53" s="284" t="s">
        <v>240</v>
      </c>
      <c r="C53" s="284" t="s">
        <v>241</v>
      </c>
      <c r="D53" s="284" t="s">
        <v>114</v>
      </c>
      <c r="E53" s="147"/>
      <c r="F53" s="279">
        <v>3000000</v>
      </c>
      <c r="G53" s="147" t="s">
        <v>167</v>
      </c>
      <c r="H53" s="147" t="s">
        <v>168</v>
      </c>
      <c r="I53" s="288" t="s">
        <v>169</v>
      </c>
      <c r="J53" s="279"/>
      <c r="K53" s="279">
        <v>1500000</v>
      </c>
      <c r="L53" s="279">
        <v>1500000</v>
      </c>
      <c r="M53" s="147"/>
      <c r="N53" s="147" t="s">
        <v>78</v>
      </c>
      <c r="O53" s="147" t="s">
        <v>78</v>
      </c>
      <c r="P53" s="147" t="s">
        <v>78</v>
      </c>
      <c r="Q53" s="266" t="s">
        <v>170</v>
      </c>
      <c r="R53" s="266" t="s">
        <v>171</v>
      </c>
      <c r="S53" s="275" t="s">
        <v>172</v>
      </c>
    </row>
    <row r="54" spans="1:19" ht="39.75" customHeight="1">
      <c r="A54" s="137"/>
      <c r="B54" s="284" t="s">
        <v>242</v>
      </c>
      <c r="C54" s="284" t="s">
        <v>241</v>
      </c>
      <c r="D54" s="284" t="s">
        <v>114</v>
      </c>
      <c r="E54" s="147"/>
      <c r="F54" s="279">
        <v>1500000</v>
      </c>
      <c r="G54" s="147" t="s">
        <v>167</v>
      </c>
      <c r="H54" s="147" t="s">
        <v>168</v>
      </c>
      <c r="I54" s="288" t="s">
        <v>169</v>
      </c>
      <c r="J54" s="279"/>
      <c r="K54" s="279"/>
      <c r="L54" s="279">
        <v>1500000</v>
      </c>
      <c r="M54" s="147"/>
      <c r="N54" s="147" t="s">
        <v>78</v>
      </c>
      <c r="O54" s="147" t="s">
        <v>78</v>
      </c>
      <c r="P54" s="147" t="s">
        <v>78</v>
      </c>
      <c r="Q54" s="266" t="s">
        <v>170</v>
      </c>
      <c r="R54" s="266" t="s">
        <v>171</v>
      </c>
      <c r="S54" s="275" t="s">
        <v>172</v>
      </c>
    </row>
    <row r="55" spans="1:19" ht="39.75" customHeight="1">
      <c r="A55" s="137"/>
      <c r="B55" s="284" t="s">
        <v>243</v>
      </c>
      <c r="C55" s="284" t="s">
        <v>244</v>
      </c>
      <c r="D55" s="284" t="s">
        <v>114</v>
      </c>
      <c r="E55" s="147"/>
      <c r="F55" s="279"/>
      <c r="G55" s="147" t="s">
        <v>167</v>
      </c>
      <c r="H55" s="147" t="s">
        <v>168</v>
      </c>
      <c r="I55" s="288" t="s">
        <v>169</v>
      </c>
      <c r="J55" s="279"/>
      <c r="K55" s="279"/>
      <c r="L55" s="279"/>
      <c r="M55" s="147"/>
      <c r="N55" s="147" t="s">
        <v>78</v>
      </c>
      <c r="O55" s="147" t="s">
        <v>78</v>
      </c>
      <c r="P55" s="147" t="s">
        <v>78</v>
      </c>
      <c r="Q55" s="266" t="s">
        <v>170</v>
      </c>
      <c r="R55" s="266" t="s">
        <v>171</v>
      </c>
      <c r="S55" s="275" t="s">
        <v>172</v>
      </c>
    </row>
    <row r="56" spans="1:19" ht="39.75" customHeight="1">
      <c r="A56" s="137"/>
      <c r="B56" s="284" t="s">
        <v>245</v>
      </c>
      <c r="C56" s="284" t="s">
        <v>246</v>
      </c>
      <c r="D56" s="284" t="s">
        <v>114</v>
      </c>
      <c r="E56" s="147"/>
      <c r="F56" s="279"/>
      <c r="G56" s="147" t="s">
        <v>167</v>
      </c>
      <c r="H56" s="147" t="s">
        <v>168</v>
      </c>
      <c r="I56" s="288" t="s">
        <v>169</v>
      </c>
      <c r="J56" s="279"/>
      <c r="K56" s="279"/>
      <c r="L56" s="279"/>
      <c r="M56" s="147"/>
      <c r="N56" s="147" t="s">
        <v>78</v>
      </c>
      <c r="O56" s="147" t="s">
        <v>78</v>
      </c>
      <c r="P56" s="147" t="s">
        <v>78</v>
      </c>
      <c r="Q56" s="266" t="s">
        <v>170</v>
      </c>
      <c r="R56" s="266" t="s">
        <v>171</v>
      </c>
      <c r="S56" s="275" t="s">
        <v>172</v>
      </c>
    </row>
    <row r="57" spans="1:19" ht="39.75" customHeight="1">
      <c r="A57" s="137"/>
      <c r="B57" s="284" t="s">
        <v>247</v>
      </c>
      <c r="C57" s="284" t="s">
        <v>248</v>
      </c>
      <c r="D57" s="284" t="s">
        <v>114</v>
      </c>
      <c r="E57" s="147"/>
      <c r="F57" s="279"/>
      <c r="G57" s="147" t="s">
        <v>167</v>
      </c>
      <c r="H57" s="147" t="s">
        <v>168</v>
      </c>
      <c r="I57" s="288" t="s">
        <v>169</v>
      </c>
      <c r="J57" s="279"/>
      <c r="K57" s="279"/>
      <c r="L57" s="279"/>
      <c r="M57" s="147"/>
      <c r="N57" s="147" t="s">
        <v>78</v>
      </c>
      <c r="O57" s="147" t="s">
        <v>78</v>
      </c>
      <c r="P57" s="147" t="s">
        <v>78</v>
      </c>
      <c r="Q57" s="266" t="s">
        <v>170</v>
      </c>
      <c r="R57" s="266" t="s">
        <v>171</v>
      </c>
      <c r="S57" s="275" t="s">
        <v>172</v>
      </c>
    </row>
    <row r="58" spans="1:19" ht="39.75" customHeight="1">
      <c r="A58" s="137"/>
      <c r="B58" s="284" t="s">
        <v>249</v>
      </c>
      <c r="C58" s="284" t="s">
        <v>244</v>
      </c>
      <c r="D58" s="284" t="s">
        <v>114</v>
      </c>
      <c r="E58" s="147"/>
      <c r="F58" s="279"/>
      <c r="G58" s="147" t="s">
        <v>167</v>
      </c>
      <c r="H58" s="147" t="s">
        <v>168</v>
      </c>
      <c r="I58" s="288" t="s">
        <v>169</v>
      </c>
      <c r="J58" s="279"/>
      <c r="K58" s="279"/>
      <c r="L58" s="279"/>
      <c r="M58" s="147"/>
      <c r="N58" s="147" t="s">
        <v>78</v>
      </c>
      <c r="O58" s="147" t="s">
        <v>78</v>
      </c>
      <c r="P58" s="147" t="s">
        <v>78</v>
      </c>
      <c r="Q58" s="266" t="s">
        <v>170</v>
      </c>
      <c r="R58" s="266" t="s">
        <v>171</v>
      </c>
      <c r="S58" s="275" t="s">
        <v>172</v>
      </c>
    </row>
    <row r="59" spans="1:19" ht="39.75" customHeight="1">
      <c r="A59" s="137"/>
      <c r="B59" s="290" t="s">
        <v>250</v>
      </c>
      <c r="C59" s="291" t="s">
        <v>251</v>
      </c>
      <c r="D59" s="284" t="s">
        <v>114</v>
      </c>
      <c r="E59" s="147"/>
      <c r="F59" s="279">
        <v>3000000</v>
      </c>
      <c r="G59" s="147" t="s">
        <v>167</v>
      </c>
      <c r="H59" s="147" t="s">
        <v>168</v>
      </c>
      <c r="I59" s="288" t="s">
        <v>169</v>
      </c>
      <c r="J59" s="279">
        <v>3000000</v>
      </c>
      <c r="K59" s="279"/>
      <c r="L59" s="279"/>
      <c r="M59" s="147"/>
      <c r="N59" s="286">
        <v>44819</v>
      </c>
      <c r="O59" s="135">
        <v>44880</v>
      </c>
      <c r="P59" s="53">
        <v>45098</v>
      </c>
      <c r="Q59" s="266" t="s">
        <v>170</v>
      </c>
      <c r="R59" s="266" t="s">
        <v>171</v>
      </c>
      <c r="S59" s="275" t="s">
        <v>172</v>
      </c>
    </row>
    <row r="60" spans="1:19" ht="39.75" customHeight="1">
      <c r="A60" s="137"/>
      <c r="B60" s="290" t="s">
        <v>252</v>
      </c>
      <c r="C60" s="291" t="s">
        <v>253</v>
      </c>
      <c r="D60" s="284" t="s">
        <v>114</v>
      </c>
      <c r="E60" s="147"/>
      <c r="F60" s="279">
        <v>1000000</v>
      </c>
      <c r="G60" s="147" t="s">
        <v>167</v>
      </c>
      <c r="H60" s="147" t="s">
        <v>168</v>
      </c>
      <c r="I60" s="288" t="s">
        <v>169</v>
      </c>
      <c r="J60" s="279"/>
      <c r="K60" s="279">
        <v>1000000</v>
      </c>
      <c r="L60" s="279"/>
      <c r="M60" s="147"/>
      <c r="N60" s="147" t="s">
        <v>78</v>
      </c>
      <c r="O60" s="147" t="s">
        <v>78</v>
      </c>
      <c r="P60" s="147" t="s">
        <v>78</v>
      </c>
      <c r="Q60" s="266" t="s">
        <v>170</v>
      </c>
      <c r="R60" s="266" t="s">
        <v>171</v>
      </c>
      <c r="S60" s="275" t="s">
        <v>172</v>
      </c>
    </row>
    <row r="61" spans="1:19" ht="39.75" customHeight="1">
      <c r="A61" s="137"/>
      <c r="B61" s="292" t="s">
        <v>254</v>
      </c>
      <c r="C61" s="291" t="s">
        <v>253</v>
      </c>
      <c r="D61" s="284" t="s">
        <v>114</v>
      </c>
      <c r="E61" s="147"/>
      <c r="F61" s="279">
        <v>1000000</v>
      </c>
      <c r="G61" s="147" t="s">
        <v>167</v>
      </c>
      <c r="H61" s="147" t="s">
        <v>168</v>
      </c>
      <c r="I61" s="288" t="s">
        <v>169</v>
      </c>
      <c r="J61" s="279"/>
      <c r="K61" s="279"/>
      <c r="L61" s="279">
        <v>1000000</v>
      </c>
      <c r="M61" s="147"/>
      <c r="N61" s="147" t="s">
        <v>78</v>
      </c>
      <c r="O61" s="147" t="s">
        <v>78</v>
      </c>
      <c r="P61" s="147" t="s">
        <v>78</v>
      </c>
      <c r="Q61" s="266" t="s">
        <v>170</v>
      </c>
      <c r="R61" s="266" t="s">
        <v>171</v>
      </c>
      <c r="S61" s="275" t="s">
        <v>172</v>
      </c>
    </row>
    <row r="62" spans="1:19" ht="39.75" customHeight="1">
      <c r="A62" s="137"/>
      <c r="B62" s="292" t="s">
        <v>255</v>
      </c>
      <c r="C62" s="291" t="s">
        <v>253</v>
      </c>
      <c r="D62" s="284" t="s">
        <v>114</v>
      </c>
      <c r="E62" s="147"/>
      <c r="F62" s="279">
        <v>1000000</v>
      </c>
      <c r="G62" s="147" t="s">
        <v>167</v>
      </c>
      <c r="H62" s="147" t="s">
        <v>168</v>
      </c>
      <c r="I62" s="288" t="s">
        <v>169</v>
      </c>
      <c r="J62" s="279">
        <v>1000000</v>
      </c>
      <c r="K62" s="279"/>
      <c r="L62" s="279"/>
      <c r="M62" s="147"/>
      <c r="N62" s="286">
        <v>44819</v>
      </c>
      <c r="O62" s="135">
        <v>44880</v>
      </c>
      <c r="P62" s="53">
        <v>45098</v>
      </c>
      <c r="Q62" s="266" t="s">
        <v>170</v>
      </c>
      <c r="R62" s="266" t="s">
        <v>171</v>
      </c>
      <c r="S62" s="275" t="s">
        <v>172</v>
      </c>
    </row>
    <row r="63" spans="1:19" ht="39.75" customHeight="1">
      <c r="A63" s="137"/>
      <c r="B63" s="292" t="s">
        <v>256</v>
      </c>
      <c r="C63" s="291" t="s">
        <v>253</v>
      </c>
      <c r="D63" s="284" t="s">
        <v>114</v>
      </c>
      <c r="E63" s="147"/>
      <c r="F63" s="279">
        <v>1000000</v>
      </c>
      <c r="G63" s="147" t="s">
        <v>167</v>
      </c>
      <c r="H63" s="147" t="s">
        <v>168</v>
      </c>
      <c r="I63" s="288" t="s">
        <v>169</v>
      </c>
      <c r="J63" s="279"/>
      <c r="K63" s="279"/>
      <c r="L63" s="279">
        <v>1000000</v>
      </c>
      <c r="M63" s="147"/>
      <c r="N63" s="147" t="s">
        <v>78</v>
      </c>
      <c r="O63" s="147" t="s">
        <v>78</v>
      </c>
      <c r="P63" s="147" t="s">
        <v>78</v>
      </c>
      <c r="Q63" s="266" t="s">
        <v>170</v>
      </c>
      <c r="R63" s="266" t="s">
        <v>171</v>
      </c>
      <c r="S63" s="275" t="s">
        <v>172</v>
      </c>
    </row>
    <row r="64" spans="1:19" ht="39.75" customHeight="1">
      <c r="A64" s="137"/>
      <c r="B64" s="292" t="s">
        <v>257</v>
      </c>
      <c r="C64" s="291" t="s">
        <v>253</v>
      </c>
      <c r="D64" s="284" t="s">
        <v>114</v>
      </c>
      <c r="E64" s="147"/>
      <c r="F64" s="279">
        <v>1000000</v>
      </c>
      <c r="G64" s="147" t="s">
        <v>167</v>
      </c>
      <c r="H64" s="147" t="s">
        <v>168</v>
      </c>
      <c r="I64" s="288" t="s">
        <v>169</v>
      </c>
      <c r="J64" s="279"/>
      <c r="K64" s="279"/>
      <c r="L64" s="279">
        <v>1000000</v>
      </c>
      <c r="M64" s="147"/>
      <c r="N64" s="147" t="s">
        <v>78</v>
      </c>
      <c r="O64" s="147" t="s">
        <v>78</v>
      </c>
      <c r="P64" s="147" t="s">
        <v>78</v>
      </c>
      <c r="Q64" s="266" t="s">
        <v>170</v>
      </c>
      <c r="R64" s="266" t="s">
        <v>171</v>
      </c>
      <c r="S64" s="275" t="s">
        <v>172</v>
      </c>
    </row>
    <row r="65" spans="1:19" ht="39.75" customHeight="1">
      <c r="A65" s="137"/>
      <c r="B65" s="292" t="s">
        <v>258</v>
      </c>
      <c r="C65" s="291" t="s">
        <v>253</v>
      </c>
      <c r="D65" s="284" t="s">
        <v>114</v>
      </c>
      <c r="E65" s="147"/>
      <c r="F65" s="279">
        <v>1000000</v>
      </c>
      <c r="G65" s="147" t="s">
        <v>167</v>
      </c>
      <c r="H65" s="147" t="s">
        <v>168</v>
      </c>
      <c r="I65" s="288" t="s">
        <v>169</v>
      </c>
      <c r="J65" s="279"/>
      <c r="K65" s="279">
        <v>1000000</v>
      </c>
      <c r="L65" s="279"/>
      <c r="M65" s="147"/>
      <c r="N65" s="147" t="s">
        <v>78</v>
      </c>
      <c r="O65" s="147" t="s">
        <v>78</v>
      </c>
      <c r="P65" s="147" t="s">
        <v>78</v>
      </c>
      <c r="Q65" s="266" t="s">
        <v>170</v>
      </c>
      <c r="R65" s="266" t="s">
        <v>171</v>
      </c>
      <c r="S65" s="275" t="s">
        <v>172</v>
      </c>
    </row>
    <row r="66" spans="1:19" ht="39.75" customHeight="1">
      <c r="A66" s="137"/>
      <c r="B66" s="292" t="s">
        <v>259</v>
      </c>
      <c r="C66" s="291" t="s">
        <v>253</v>
      </c>
      <c r="D66" s="284" t="s">
        <v>114</v>
      </c>
      <c r="E66" s="147"/>
      <c r="F66" s="279"/>
      <c r="G66" s="147" t="s">
        <v>167</v>
      </c>
      <c r="H66" s="147" t="s">
        <v>168</v>
      </c>
      <c r="I66" s="288" t="s">
        <v>169</v>
      </c>
      <c r="J66" s="279"/>
      <c r="K66" s="279"/>
      <c r="L66" s="279"/>
      <c r="M66" s="147"/>
      <c r="N66" s="147" t="s">
        <v>78</v>
      </c>
      <c r="O66" s="147" t="s">
        <v>78</v>
      </c>
      <c r="P66" s="147" t="s">
        <v>78</v>
      </c>
      <c r="Q66" s="266" t="s">
        <v>170</v>
      </c>
      <c r="R66" s="266" t="s">
        <v>171</v>
      </c>
      <c r="S66" s="275" t="s">
        <v>172</v>
      </c>
    </row>
    <row r="67" spans="1:19" ht="39.75" customHeight="1">
      <c r="A67" s="137"/>
      <c r="B67" s="292" t="s">
        <v>260</v>
      </c>
      <c r="C67" s="291" t="s">
        <v>253</v>
      </c>
      <c r="D67" s="284" t="s">
        <v>114</v>
      </c>
      <c r="E67" s="147"/>
      <c r="F67" s="279">
        <v>1000000</v>
      </c>
      <c r="G67" s="147" t="s">
        <v>167</v>
      </c>
      <c r="H67" s="147" t="s">
        <v>168</v>
      </c>
      <c r="I67" s="288" t="s">
        <v>169</v>
      </c>
      <c r="J67" s="279"/>
      <c r="K67" s="279"/>
      <c r="L67" s="279">
        <v>1000000</v>
      </c>
      <c r="M67" s="147"/>
      <c r="N67" s="147" t="s">
        <v>78</v>
      </c>
      <c r="O67" s="147" t="s">
        <v>78</v>
      </c>
      <c r="P67" s="147" t="s">
        <v>78</v>
      </c>
      <c r="Q67" s="266" t="s">
        <v>170</v>
      </c>
      <c r="R67" s="266" t="s">
        <v>171</v>
      </c>
      <c r="S67" s="275" t="s">
        <v>172</v>
      </c>
    </row>
    <row r="68" spans="1:19" ht="39.75" customHeight="1">
      <c r="A68" s="137"/>
      <c r="B68" s="292" t="s">
        <v>261</v>
      </c>
      <c r="C68" s="291" t="s">
        <v>253</v>
      </c>
      <c r="D68" s="284" t="s">
        <v>114</v>
      </c>
      <c r="E68" s="147"/>
      <c r="F68" s="279">
        <v>1000000</v>
      </c>
      <c r="G68" s="147" t="s">
        <v>167</v>
      </c>
      <c r="H68" s="147" t="s">
        <v>168</v>
      </c>
      <c r="I68" s="288" t="s">
        <v>169</v>
      </c>
      <c r="J68" s="279">
        <v>1000000</v>
      </c>
      <c r="K68" s="279"/>
      <c r="L68" s="279"/>
      <c r="M68" s="147"/>
      <c r="N68" s="286">
        <v>44819</v>
      </c>
      <c r="O68" s="135">
        <v>44880</v>
      </c>
      <c r="P68" s="53">
        <v>45098</v>
      </c>
      <c r="Q68" s="266" t="s">
        <v>170</v>
      </c>
      <c r="R68" s="266" t="s">
        <v>171</v>
      </c>
      <c r="S68" s="275" t="s">
        <v>172</v>
      </c>
    </row>
    <row r="69" spans="1:19" ht="39.75" customHeight="1">
      <c r="A69" s="137"/>
      <c r="B69" s="292" t="s">
        <v>262</v>
      </c>
      <c r="C69" s="291" t="s">
        <v>253</v>
      </c>
      <c r="D69" s="284" t="s">
        <v>114</v>
      </c>
      <c r="E69" s="147"/>
      <c r="F69" s="279">
        <v>1000000</v>
      </c>
      <c r="G69" s="147" t="s">
        <v>167</v>
      </c>
      <c r="H69" s="147" t="s">
        <v>168</v>
      </c>
      <c r="I69" s="288" t="s">
        <v>169</v>
      </c>
      <c r="J69" s="279"/>
      <c r="K69" s="279"/>
      <c r="L69" s="279">
        <v>1000000</v>
      </c>
      <c r="M69" s="147"/>
      <c r="N69" s="147" t="s">
        <v>78</v>
      </c>
      <c r="O69" s="147" t="s">
        <v>78</v>
      </c>
      <c r="P69" s="147" t="s">
        <v>78</v>
      </c>
      <c r="Q69" s="266" t="s">
        <v>170</v>
      </c>
      <c r="R69" s="266" t="s">
        <v>171</v>
      </c>
      <c r="S69" s="275" t="s">
        <v>172</v>
      </c>
    </row>
    <row r="70" spans="1:19" ht="39.75" customHeight="1">
      <c r="A70" s="137"/>
      <c r="B70" s="292" t="s">
        <v>263</v>
      </c>
      <c r="C70" s="291" t="s">
        <v>253</v>
      </c>
      <c r="D70" s="284" t="s">
        <v>114</v>
      </c>
      <c r="E70" s="147"/>
      <c r="F70" s="279">
        <v>1000000</v>
      </c>
      <c r="G70" s="147" t="s">
        <v>167</v>
      </c>
      <c r="H70" s="147" t="s">
        <v>168</v>
      </c>
      <c r="I70" s="288" t="s">
        <v>169</v>
      </c>
      <c r="J70" s="279"/>
      <c r="K70" s="279">
        <v>1000000</v>
      </c>
      <c r="L70" s="279"/>
      <c r="M70" s="147"/>
      <c r="N70" s="147" t="s">
        <v>78</v>
      </c>
      <c r="O70" s="147" t="s">
        <v>78</v>
      </c>
      <c r="P70" s="147" t="s">
        <v>78</v>
      </c>
      <c r="Q70" s="266" t="s">
        <v>170</v>
      </c>
      <c r="R70" s="266" t="s">
        <v>171</v>
      </c>
      <c r="S70" s="275" t="s">
        <v>172</v>
      </c>
    </row>
    <row r="71" spans="1:19" ht="39.75" customHeight="1">
      <c r="A71" s="137"/>
      <c r="B71" s="284" t="s">
        <v>264</v>
      </c>
      <c r="C71" s="284" t="s">
        <v>265</v>
      </c>
      <c r="D71" s="284" t="s">
        <v>114</v>
      </c>
      <c r="E71" s="147"/>
      <c r="F71" s="279">
        <v>2000000</v>
      </c>
      <c r="G71" s="147" t="s">
        <v>167</v>
      </c>
      <c r="H71" s="147" t="s">
        <v>168</v>
      </c>
      <c r="I71" s="288" t="s">
        <v>169</v>
      </c>
      <c r="J71" s="289"/>
      <c r="K71" s="279">
        <v>1000000</v>
      </c>
      <c r="L71" s="279">
        <v>1000000</v>
      </c>
      <c r="M71" s="147"/>
      <c r="N71" s="147" t="s">
        <v>78</v>
      </c>
      <c r="O71" s="147" t="s">
        <v>78</v>
      </c>
      <c r="P71" s="147" t="s">
        <v>78</v>
      </c>
      <c r="Q71" s="266" t="s">
        <v>170</v>
      </c>
      <c r="R71" s="266" t="s">
        <v>171</v>
      </c>
      <c r="S71" s="275" t="s">
        <v>172</v>
      </c>
    </row>
    <row r="72" spans="1:19" ht="39.75" customHeight="1">
      <c r="A72" s="137"/>
      <c r="B72" s="284" t="s">
        <v>266</v>
      </c>
      <c r="C72" s="284" t="s">
        <v>267</v>
      </c>
      <c r="D72" s="284" t="s">
        <v>114</v>
      </c>
      <c r="E72" s="147"/>
      <c r="F72" s="279"/>
      <c r="G72" s="147" t="s">
        <v>167</v>
      </c>
      <c r="H72" s="147" t="s">
        <v>168</v>
      </c>
      <c r="I72" s="288" t="s">
        <v>169</v>
      </c>
      <c r="J72" s="279"/>
      <c r="K72" s="279"/>
      <c r="L72" s="279"/>
      <c r="M72" s="147"/>
      <c r="N72" s="147" t="s">
        <v>78</v>
      </c>
      <c r="O72" s="147" t="s">
        <v>78</v>
      </c>
      <c r="P72" s="147" t="s">
        <v>78</v>
      </c>
      <c r="Q72" s="266" t="s">
        <v>170</v>
      </c>
      <c r="R72" s="266" t="s">
        <v>171</v>
      </c>
      <c r="S72" s="275" t="s">
        <v>172</v>
      </c>
    </row>
    <row r="73" spans="1:19" ht="39.75" customHeight="1">
      <c r="A73" s="137"/>
      <c r="B73" s="284" t="s">
        <v>268</v>
      </c>
      <c r="C73" s="284" t="s">
        <v>267</v>
      </c>
      <c r="D73" s="284" t="s">
        <v>114</v>
      </c>
      <c r="E73" s="147"/>
      <c r="F73" s="279"/>
      <c r="G73" s="147" t="s">
        <v>167</v>
      </c>
      <c r="H73" s="147" t="s">
        <v>168</v>
      </c>
      <c r="I73" s="288" t="s">
        <v>169</v>
      </c>
      <c r="J73" s="279"/>
      <c r="K73" s="279"/>
      <c r="L73" s="279"/>
      <c r="M73" s="147"/>
      <c r="N73" s="147" t="s">
        <v>78</v>
      </c>
      <c r="O73" s="147" t="s">
        <v>78</v>
      </c>
      <c r="P73" s="147" t="s">
        <v>78</v>
      </c>
      <c r="Q73" s="266" t="s">
        <v>170</v>
      </c>
      <c r="R73" s="266" t="s">
        <v>171</v>
      </c>
      <c r="S73" s="275" t="s">
        <v>172</v>
      </c>
    </row>
    <row r="74" spans="1:19" ht="39.75" customHeight="1">
      <c r="A74" s="137"/>
      <c r="B74" s="284" t="s">
        <v>269</v>
      </c>
      <c r="C74" s="284" t="s">
        <v>270</v>
      </c>
      <c r="D74" s="284" t="s">
        <v>166</v>
      </c>
      <c r="E74" s="147"/>
      <c r="F74" s="279">
        <v>500000</v>
      </c>
      <c r="G74" s="147" t="s">
        <v>167</v>
      </c>
      <c r="H74" s="147" t="s">
        <v>168</v>
      </c>
      <c r="I74" s="288" t="s">
        <v>169</v>
      </c>
      <c r="J74" s="279">
        <v>500000</v>
      </c>
      <c r="K74" s="279"/>
      <c r="L74" s="279"/>
      <c r="M74" s="147"/>
      <c r="N74" s="286">
        <v>44743</v>
      </c>
      <c r="O74" s="135">
        <v>44788</v>
      </c>
      <c r="P74" s="53">
        <v>45098</v>
      </c>
      <c r="Q74" s="266" t="s">
        <v>170</v>
      </c>
      <c r="R74" s="266" t="s">
        <v>171</v>
      </c>
      <c r="S74" s="275" t="s">
        <v>172</v>
      </c>
    </row>
    <row r="75" spans="1:19" ht="39.75" customHeight="1">
      <c r="A75" s="137"/>
      <c r="B75" s="284" t="s">
        <v>271</v>
      </c>
      <c r="C75" s="284" t="s">
        <v>272</v>
      </c>
      <c r="D75" s="284" t="s">
        <v>114</v>
      </c>
      <c r="E75" s="147"/>
      <c r="F75" s="279"/>
      <c r="G75" s="147" t="s">
        <v>167</v>
      </c>
      <c r="H75" s="147" t="s">
        <v>168</v>
      </c>
      <c r="I75" s="288" t="s">
        <v>169</v>
      </c>
      <c r="J75" s="279"/>
      <c r="K75" s="279"/>
      <c r="L75" s="279"/>
      <c r="M75" s="147"/>
      <c r="N75" s="147" t="s">
        <v>78</v>
      </c>
      <c r="O75" s="147" t="s">
        <v>78</v>
      </c>
      <c r="P75" s="147" t="s">
        <v>78</v>
      </c>
      <c r="Q75" s="266" t="s">
        <v>170</v>
      </c>
      <c r="R75" s="266" t="s">
        <v>171</v>
      </c>
      <c r="S75" s="275" t="s">
        <v>172</v>
      </c>
    </row>
    <row r="76" spans="1:19" ht="39.75" customHeight="1">
      <c r="A76" s="137"/>
      <c r="B76" s="284" t="s">
        <v>273</v>
      </c>
      <c r="C76" s="284" t="s">
        <v>274</v>
      </c>
      <c r="D76" s="284" t="s">
        <v>166</v>
      </c>
      <c r="E76" s="147"/>
      <c r="F76" s="279"/>
      <c r="G76" s="147" t="s">
        <v>167</v>
      </c>
      <c r="H76" s="147" t="s">
        <v>168</v>
      </c>
      <c r="I76" s="288" t="s">
        <v>169</v>
      </c>
      <c r="J76" s="279"/>
      <c r="K76" s="279"/>
      <c r="L76" s="279"/>
      <c r="M76" s="147"/>
      <c r="N76" s="147" t="s">
        <v>78</v>
      </c>
      <c r="O76" s="147" t="s">
        <v>78</v>
      </c>
      <c r="P76" s="147" t="s">
        <v>78</v>
      </c>
      <c r="Q76" s="266" t="s">
        <v>170</v>
      </c>
      <c r="R76" s="266" t="s">
        <v>171</v>
      </c>
      <c r="S76" s="275" t="s">
        <v>172</v>
      </c>
    </row>
    <row r="77" spans="1:19" ht="39.75" customHeight="1">
      <c r="A77" s="137"/>
      <c r="B77" s="284" t="s">
        <v>275</v>
      </c>
      <c r="C77" s="284" t="s">
        <v>276</v>
      </c>
      <c r="D77" s="284" t="s">
        <v>166</v>
      </c>
      <c r="E77" s="147"/>
      <c r="F77" s="279"/>
      <c r="G77" s="147" t="s">
        <v>167</v>
      </c>
      <c r="H77" s="147" t="s">
        <v>168</v>
      </c>
      <c r="I77" s="288" t="s">
        <v>169</v>
      </c>
      <c r="J77" s="279"/>
      <c r="K77" s="279"/>
      <c r="L77" s="279"/>
      <c r="M77" s="147"/>
      <c r="N77" s="147" t="s">
        <v>78</v>
      </c>
      <c r="O77" s="147" t="s">
        <v>78</v>
      </c>
      <c r="P77" s="147" t="s">
        <v>78</v>
      </c>
      <c r="Q77" s="266" t="s">
        <v>170</v>
      </c>
      <c r="R77" s="266" t="s">
        <v>171</v>
      </c>
      <c r="S77" s="275" t="s">
        <v>172</v>
      </c>
    </row>
    <row r="78" spans="1:19" ht="39.75" customHeight="1">
      <c r="A78" s="137"/>
      <c r="B78" s="284" t="s">
        <v>277</v>
      </c>
      <c r="C78" s="284" t="s">
        <v>278</v>
      </c>
      <c r="D78" s="284" t="s">
        <v>166</v>
      </c>
      <c r="E78" s="147"/>
      <c r="F78" s="279"/>
      <c r="G78" s="147" t="s">
        <v>167</v>
      </c>
      <c r="H78" s="147" t="s">
        <v>168</v>
      </c>
      <c r="I78" s="288" t="s">
        <v>169</v>
      </c>
      <c r="J78" s="289"/>
      <c r="K78" s="279"/>
      <c r="L78" s="279"/>
      <c r="M78" s="147"/>
      <c r="N78" s="147" t="s">
        <v>78</v>
      </c>
      <c r="O78" s="147" t="s">
        <v>78</v>
      </c>
      <c r="P78" s="147" t="s">
        <v>78</v>
      </c>
      <c r="Q78" s="266" t="s">
        <v>170</v>
      </c>
      <c r="R78" s="266" t="s">
        <v>171</v>
      </c>
      <c r="S78" s="275" t="s">
        <v>172</v>
      </c>
    </row>
    <row r="79" spans="1:19" ht="39.75" customHeight="1">
      <c r="A79" s="137"/>
      <c r="B79" s="284" t="s">
        <v>279</v>
      </c>
      <c r="C79" s="284" t="s">
        <v>280</v>
      </c>
      <c r="D79" s="284" t="s">
        <v>114</v>
      </c>
      <c r="E79" s="147"/>
      <c r="F79" s="279">
        <v>500000</v>
      </c>
      <c r="G79" s="147" t="s">
        <v>167</v>
      </c>
      <c r="H79" s="147" t="s">
        <v>168</v>
      </c>
      <c r="I79" s="288" t="s">
        <v>169</v>
      </c>
      <c r="J79" s="279">
        <v>500000</v>
      </c>
      <c r="K79" s="279"/>
      <c r="L79" s="289"/>
      <c r="M79" s="147"/>
      <c r="N79" s="286">
        <v>44743</v>
      </c>
      <c r="O79" s="135">
        <v>44788</v>
      </c>
      <c r="P79" s="53">
        <v>44886</v>
      </c>
      <c r="Q79" s="266" t="s">
        <v>170</v>
      </c>
      <c r="R79" s="266" t="s">
        <v>171</v>
      </c>
      <c r="S79" s="275" t="s">
        <v>172</v>
      </c>
    </row>
    <row r="80" spans="1:19" ht="39.75" customHeight="1">
      <c r="A80" s="137"/>
      <c r="B80" s="284" t="s">
        <v>281</v>
      </c>
      <c r="C80" s="284" t="s">
        <v>282</v>
      </c>
      <c r="D80" s="284" t="s">
        <v>114</v>
      </c>
      <c r="E80" s="147"/>
      <c r="F80" s="279">
        <f>J80+K80+L80</f>
        <v>3500000</v>
      </c>
      <c r="G80" s="147" t="s">
        <v>167</v>
      </c>
      <c r="H80" s="147" t="s">
        <v>168</v>
      </c>
      <c r="I80" s="288" t="s">
        <v>169</v>
      </c>
      <c r="J80" s="289">
        <v>1000000</v>
      </c>
      <c r="K80" s="279"/>
      <c r="L80" s="279">
        <v>2500000</v>
      </c>
      <c r="M80" s="147"/>
      <c r="N80" s="147" t="s">
        <v>78</v>
      </c>
      <c r="O80" s="147" t="s">
        <v>78</v>
      </c>
      <c r="P80" s="147" t="s">
        <v>78</v>
      </c>
      <c r="Q80" s="266" t="s">
        <v>170</v>
      </c>
      <c r="R80" s="266" t="s">
        <v>171</v>
      </c>
      <c r="S80" s="275" t="s">
        <v>172</v>
      </c>
    </row>
    <row r="81" spans="1:19" ht="39.75" customHeight="1">
      <c r="A81" s="137"/>
      <c r="B81" s="284" t="s">
        <v>283</v>
      </c>
      <c r="C81" s="284" t="s">
        <v>284</v>
      </c>
      <c r="D81" s="284" t="s">
        <v>166</v>
      </c>
      <c r="E81" s="147"/>
      <c r="F81" s="279"/>
      <c r="G81" s="147" t="s">
        <v>167</v>
      </c>
      <c r="H81" s="147" t="s">
        <v>168</v>
      </c>
      <c r="I81" s="288" t="s">
        <v>169</v>
      </c>
      <c r="J81" s="279"/>
      <c r="K81" s="279"/>
      <c r="L81" s="279"/>
      <c r="M81" s="147"/>
      <c r="N81" s="147" t="s">
        <v>78</v>
      </c>
      <c r="O81" s="147" t="s">
        <v>78</v>
      </c>
      <c r="P81" s="147" t="s">
        <v>78</v>
      </c>
      <c r="Q81" s="266" t="s">
        <v>170</v>
      </c>
      <c r="R81" s="266" t="s">
        <v>171</v>
      </c>
      <c r="S81" s="275" t="s">
        <v>172</v>
      </c>
    </row>
    <row r="82" spans="1:19" ht="39.75" customHeight="1">
      <c r="A82" s="137"/>
      <c r="B82" s="284" t="s">
        <v>285</v>
      </c>
      <c r="C82" s="284" t="s">
        <v>286</v>
      </c>
      <c r="D82" s="284" t="s">
        <v>114</v>
      </c>
      <c r="E82" s="147"/>
      <c r="F82" s="279">
        <v>3000000</v>
      </c>
      <c r="G82" s="147" t="s">
        <v>167</v>
      </c>
      <c r="H82" s="147" t="s">
        <v>168</v>
      </c>
      <c r="I82" s="288" t="s">
        <v>169</v>
      </c>
      <c r="J82" s="279"/>
      <c r="K82" s="279">
        <v>1000000</v>
      </c>
      <c r="L82" s="279">
        <v>1000000</v>
      </c>
      <c r="M82" s="293">
        <v>1000000</v>
      </c>
      <c r="N82" s="286" t="s">
        <v>78</v>
      </c>
      <c r="O82" s="135" t="s">
        <v>78</v>
      </c>
      <c r="P82" s="53" t="s">
        <v>78</v>
      </c>
      <c r="Q82" s="266" t="s">
        <v>78</v>
      </c>
      <c r="R82" s="266" t="s">
        <v>78</v>
      </c>
      <c r="S82" s="275" t="s">
        <v>172</v>
      </c>
    </row>
    <row r="83" spans="1:19" ht="39.75" customHeight="1">
      <c r="A83" s="137"/>
      <c r="B83" s="284" t="s">
        <v>287</v>
      </c>
      <c r="C83" s="284" t="s">
        <v>288</v>
      </c>
      <c r="D83" s="284" t="s">
        <v>114</v>
      </c>
      <c r="E83" s="147"/>
      <c r="F83" s="279"/>
      <c r="G83" s="147" t="s">
        <v>167</v>
      </c>
      <c r="H83" s="147" t="s">
        <v>168</v>
      </c>
      <c r="I83" s="288" t="s">
        <v>169</v>
      </c>
      <c r="J83" s="279"/>
      <c r="K83" s="279"/>
      <c r="L83" s="279"/>
      <c r="M83" s="147"/>
      <c r="N83" s="147" t="s">
        <v>78</v>
      </c>
      <c r="O83" s="147" t="s">
        <v>78</v>
      </c>
      <c r="P83" s="147" t="s">
        <v>78</v>
      </c>
      <c r="Q83" s="266" t="s">
        <v>170</v>
      </c>
      <c r="R83" s="266" t="s">
        <v>171</v>
      </c>
      <c r="S83" s="275" t="s">
        <v>172</v>
      </c>
    </row>
    <row r="84" spans="1:19" ht="39.75" customHeight="1">
      <c r="A84" s="137"/>
      <c r="B84" s="284" t="s">
        <v>289</v>
      </c>
      <c r="C84" s="284" t="s">
        <v>290</v>
      </c>
      <c r="D84" s="284" t="s">
        <v>114</v>
      </c>
      <c r="E84" s="147"/>
      <c r="F84" s="279">
        <v>2000000</v>
      </c>
      <c r="G84" s="147" t="s">
        <v>167</v>
      </c>
      <c r="H84" s="147" t="s">
        <v>168</v>
      </c>
      <c r="I84" s="288" t="s">
        <v>169</v>
      </c>
      <c r="J84" s="279"/>
      <c r="K84" s="279"/>
      <c r="L84" s="279">
        <v>2000000</v>
      </c>
      <c r="M84" s="147"/>
      <c r="N84" s="147" t="s">
        <v>78</v>
      </c>
      <c r="O84" s="147" t="s">
        <v>78</v>
      </c>
      <c r="P84" s="147" t="s">
        <v>78</v>
      </c>
      <c r="Q84" s="266" t="s">
        <v>170</v>
      </c>
      <c r="R84" s="266" t="s">
        <v>171</v>
      </c>
      <c r="S84" s="275" t="s">
        <v>172</v>
      </c>
    </row>
    <row r="85" spans="1:19" ht="39.75" customHeight="1">
      <c r="A85" s="137"/>
      <c r="B85" s="284" t="s">
        <v>291</v>
      </c>
      <c r="C85" s="284" t="s">
        <v>290</v>
      </c>
      <c r="D85" s="284" t="s">
        <v>114</v>
      </c>
      <c r="E85" s="147"/>
      <c r="F85" s="279"/>
      <c r="G85" s="147" t="s">
        <v>167</v>
      </c>
      <c r="H85" s="147" t="s">
        <v>168</v>
      </c>
      <c r="I85" s="288" t="s">
        <v>169</v>
      </c>
      <c r="J85" s="279"/>
      <c r="K85" s="279"/>
      <c r="L85" s="279"/>
      <c r="M85" s="147"/>
      <c r="N85" s="147" t="s">
        <v>78</v>
      </c>
      <c r="O85" s="147" t="s">
        <v>78</v>
      </c>
      <c r="P85" s="147" t="s">
        <v>78</v>
      </c>
      <c r="Q85" s="266" t="s">
        <v>170</v>
      </c>
      <c r="R85" s="266" t="s">
        <v>171</v>
      </c>
      <c r="S85" s="275" t="s">
        <v>172</v>
      </c>
    </row>
    <row r="86" spans="1:19" ht="39.75" customHeight="1">
      <c r="A86" s="137"/>
      <c r="B86" s="284" t="s">
        <v>292</v>
      </c>
      <c r="C86" s="284" t="s">
        <v>293</v>
      </c>
      <c r="D86" s="284" t="s">
        <v>114</v>
      </c>
      <c r="E86" s="147"/>
      <c r="F86" s="279"/>
      <c r="G86" s="147" t="s">
        <v>167</v>
      </c>
      <c r="H86" s="147" t="s">
        <v>168</v>
      </c>
      <c r="I86" s="288" t="s">
        <v>169</v>
      </c>
      <c r="J86" s="279"/>
      <c r="K86" s="279"/>
      <c r="L86" s="279"/>
      <c r="M86" s="147"/>
      <c r="N86" s="147" t="s">
        <v>78</v>
      </c>
      <c r="O86" s="147" t="s">
        <v>78</v>
      </c>
      <c r="P86" s="147" t="s">
        <v>78</v>
      </c>
      <c r="Q86" s="266" t="s">
        <v>170</v>
      </c>
      <c r="R86" s="266" t="s">
        <v>171</v>
      </c>
      <c r="S86" s="275" t="s">
        <v>172</v>
      </c>
    </row>
    <row r="87" spans="1:19" ht="39.75" customHeight="1">
      <c r="A87" s="137"/>
      <c r="B87" s="284" t="s">
        <v>294</v>
      </c>
      <c r="C87" s="284" t="s">
        <v>295</v>
      </c>
      <c r="D87" s="284" t="s">
        <v>114</v>
      </c>
      <c r="E87" s="147"/>
      <c r="F87" s="279"/>
      <c r="G87" s="147" t="s">
        <v>167</v>
      </c>
      <c r="H87" s="147" t="s">
        <v>168</v>
      </c>
      <c r="I87" s="288" t="s">
        <v>169</v>
      </c>
      <c r="J87" s="279"/>
      <c r="K87" s="279"/>
      <c r="L87" s="279"/>
      <c r="M87" s="147"/>
      <c r="N87" s="147" t="s">
        <v>78</v>
      </c>
      <c r="O87" s="147" t="s">
        <v>78</v>
      </c>
      <c r="P87" s="147" t="s">
        <v>78</v>
      </c>
      <c r="Q87" s="266" t="s">
        <v>170</v>
      </c>
      <c r="R87" s="266" t="s">
        <v>171</v>
      </c>
      <c r="S87" s="275" t="s">
        <v>172</v>
      </c>
    </row>
    <row r="88" spans="1:19" ht="39.75" customHeight="1">
      <c r="A88" s="137"/>
      <c r="B88" s="284" t="s">
        <v>296</v>
      </c>
      <c r="C88" s="284" t="s">
        <v>297</v>
      </c>
      <c r="D88" s="284" t="s">
        <v>166</v>
      </c>
      <c r="E88" s="147"/>
      <c r="F88" s="279"/>
      <c r="G88" s="147" t="s">
        <v>167</v>
      </c>
      <c r="H88" s="147" t="s">
        <v>168</v>
      </c>
      <c r="I88" s="288" t="s">
        <v>169</v>
      </c>
      <c r="J88" s="279"/>
      <c r="K88" s="279"/>
      <c r="L88" s="279"/>
      <c r="M88" s="147"/>
      <c r="N88" s="147" t="s">
        <v>78</v>
      </c>
      <c r="O88" s="147" t="s">
        <v>78</v>
      </c>
      <c r="P88" s="147" t="s">
        <v>78</v>
      </c>
      <c r="Q88" s="266" t="s">
        <v>170</v>
      </c>
      <c r="R88" s="266" t="s">
        <v>171</v>
      </c>
      <c r="S88" s="275" t="s">
        <v>172</v>
      </c>
    </row>
    <row r="89" spans="1:19" ht="39.75" customHeight="1">
      <c r="A89" s="137"/>
      <c r="B89" s="294" t="s">
        <v>298</v>
      </c>
      <c r="C89" s="294" t="s">
        <v>299</v>
      </c>
      <c r="D89" s="284" t="s">
        <v>114</v>
      </c>
      <c r="E89" s="147"/>
      <c r="F89" s="279">
        <v>500000</v>
      </c>
      <c r="G89" s="147" t="s">
        <v>167</v>
      </c>
      <c r="H89" s="147" t="s">
        <v>168</v>
      </c>
      <c r="I89" s="288" t="s">
        <v>169</v>
      </c>
      <c r="J89" s="295">
        <v>500000</v>
      </c>
      <c r="K89" s="295"/>
      <c r="L89" s="279"/>
      <c r="M89" s="147"/>
      <c r="N89" s="286">
        <v>44743</v>
      </c>
      <c r="O89" s="135">
        <v>44819</v>
      </c>
      <c r="P89" s="53">
        <v>45098</v>
      </c>
      <c r="Q89" s="266" t="s">
        <v>170</v>
      </c>
      <c r="R89" s="266" t="s">
        <v>171</v>
      </c>
      <c r="S89" s="275" t="s">
        <v>172</v>
      </c>
    </row>
    <row r="90" spans="1:19" ht="39.75" customHeight="1">
      <c r="A90" s="137"/>
      <c r="B90" s="284" t="s">
        <v>300</v>
      </c>
      <c r="C90" s="284" t="s">
        <v>301</v>
      </c>
      <c r="D90" s="284" t="s">
        <v>166</v>
      </c>
      <c r="E90" s="147"/>
      <c r="F90" s="279">
        <v>1000000</v>
      </c>
      <c r="G90" s="147" t="s">
        <v>167</v>
      </c>
      <c r="H90" s="147" t="s">
        <v>168</v>
      </c>
      <c r="I90" s="288" t="s">
        <v>169</v>
      </c>
      <c r="J90" s="279">
        <v>500000</v>
      </c>
      <c r="K90" s="279">
        <v>500000</v>
      </c>
      <c r="L90" s="279"/>
      <c r="M90" s="147"/>
      <c r="N90" s="286">
        <v>44774</v>
      </c>
      <c r="O90" s="135">
        <v>44835</v>
      </c>
      <c r="P90" s="53">
        <v>45098</v>
      </c>
      <c r="Q90" s="266" t="s">
        <v>170</v>
      </c>
      <c r="R90" s="266" t="s">
        <v>171</v>
      </c>
      <c r="S90" s="275" t="s">
        <v>172</v>
      </c>
    </row>
    <row r="91" spans="1:19" ht="39.7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147"/>
      <c r="K91" s="147"/>
      <c r="L91" s="147"/>
      <c r="M91" s="137"/>
      <c r="N91" s="137"/>
      <c r="O91" s="137"/>
      <c r="P91" s="137"/>
      <c r="Q91" s="137"/>
      <c r="R91" s="137"/>
      <c r="S91" s="137"/>
    </row>
    <row r="92" spans="1:19" ht="39.7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147"/>
      <c r="K92" s="147"/>
      <c r="L92" s="147"/>
      <c r="M92" s="137"/>
      <c r="N92" s="137"/>
      <c r="O92" s="137"/>
      <c r="P92" s="137"/>
      <c r="Q92" s="137"/>
      <c r="R92" s="137"/>
      <c r="S92" s="137"/>
    </row>
    <row r="93" spans="1:19" ht="39.7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147"/>
      <c r="K93" s="147"/>
      <c r="L93" s="147"/>
      <c r="M93" s="137"/>
      <c r="N93" s="137"/>
      <c r="O93" s="137"/>
      <c r="P93" s="137"/>
      <c r="Q93" s="137"/>
      <c r="R93" s="137"/>
      <c r="S93" s="137"/>
    </row>
    <row r="94" spans="1:19" ht="39.7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147"/>
      <c r="K94" s="147"/>
      <c r="L94" s="147"/>
      <c r="M94" s="137"/>
      <c r="N94" s="137"/>
      <c r="O94" s="137"/>
      <c r="P94" s="137"/>
      <c r="Q94" s="137"/>
      <c r="R94" s="137"/>
      <c r="S94" s="137"/>
    </row>
    <row r="95" spans="1:19" ht="39.7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147"/>
      <c r="K95" s="147"/>
      <c r="L95" s="147"/>
      <c r="M95" s="137"/>
      <c r="N95" s="137"/>
      <c r="O95" s="137"/>
      <c r="P95" s="137"/>
      <c r="Q95" s="137"/>
      <c r="R95" s="137"/>
      <c r="S95" s="137"/>
    </row>
    <row r="96" spans="1:19" ht="39.7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147"/>
      <c r="K96" s="147"/>
      <c r="L96" s="147"/>
      <c r="M96" s="137"/>
      <c r="N96" s="137"/>
      <c r="O96" s="137"/>
      <c r="P96" s="137"/>
      <c r="Q96" s="137"/>
      <c r="R96" s="137"/>
      <c r="S96" s="137"/>
    </row>
    <row r="97" spans="1:19" ht="39.7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147"/>
      <c r="K97" s="147"/>
      <c r="L97" s="147"/>
      <c r="M97" s="137"/>
      <c r="N97" s="137"/>
      <c r="O97" s="137"/>
      <c r="P97" s="137"/>
      <c r="Q97" s="137"/>
      <c r="R97" s="137"/>
      <c r="S97" s="137"/>
    </row>
    <row r="98" spans="1:19" ht="39.7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147"/>
      <c r="K98" s="147"/>
      <c r="L98" s="147"/>
      <c r="M98" s="137"/>
      <c r="N98" s="137"/>
      <c r="O98" s="137"/>
      <c r="P98" s="137"/>
      <c r="Q98" s="137"/>
      <c r="R98" s="137"/>
      <c r="S98" s="137"/>
    </row>
    <row r="99" spans="1:19" ht="39.7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147"/>
      <c r="K99" s="147"/>
      <c r="L99" s="147"/>
      <c r="M99" s="137"/>
      <c r="N99" s="137"/>
      <c r="O99" s="137"/>
      <c r="P99" s="137"/>
      <c r="Q99" s="137"/>
      <c r="R99" s="137"/>
      <c r="S99" s="137"/>
    </row>
    <row r="100" spans="1:19" ht="39.7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147"/>
      <c r="K100" s="147"/>
      <c r="L100" s="147"/>
      <c r="M100" s="137"/>
      <c r="N100" s="137"/>
      <c r="O100" s="137"/>
      <c r="P100" s="137"/>
      <c r="Q100" s="137"/>
      <c r="R100" s="137"/>
      <c r="S100" s="137"/>
    </row>
    <row r="101" spans="1:19" ht="39.7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147"/>
      <c r="K101" s="147"/>
      <c r="L101" s="147"/>
      <c r="M101" s="137"/>
      <c r="N101" s="137"/>
      <c r="O101" s="137"/>
      <c r="P101" s="137"/>
      <c r="Q101" s="137"/>
      <c r="R101" s="137"/>
      <c r="S101" s="137"/>
    </row>
    <row r="102" spans="1:19" ht="39.7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147"/>
      <c r="K102" s="147"/>
      <c r="L102" s="147"/>
      <c r="M102" s="137"/>
      <c r="N102" s="137"/>
      <c r="O102" s="137"/>
      <c r="P102" s="137"/>
      <c r="Q102" s="137"/>
      <c r="R102" s="137"/>
      <c r="S102" s="137"/>
    </row>
    <row r="103" spans="1:19" ht="39.7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147"/>
      <c r="K103" s="147"/>
      <c r="L103" s="147"/>
      <c r="M103" s="137"/>
      <c r="N103" s="137"/>
      <c r="O103" s="137"/>
      <c r="P103" s="137"/>
      <c r="Q103" s="137"/>
      <c r="R103" s="137"/>
      <c r="S103" s="137"/>
    </row>
    <row r="104" spans="1:19" ht="39.7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147"/>
      <c r="K104" s="147"/>
      <c r="L104" s="147"/>
      <c r="M104" s="137"/>
      <c r="N104" s="137"/>
      <c r="O104" s="137"/>
      <c r="P104" s="137"/>
      <c r="Q104" s="137"/>
      <c r="R104" s="137"/>
      <c r="S104" s="137"/>
    </row>
    <row r="105" spans="1:19" ht="39.7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147"/>
      <c r="K105" s="147"/>
      <c r="L105" s="147"/>
      <c r="M105" s="137"/>
      <c r="N105" s="137"/>
      <c r="O105" s="137"/>
      <c r="P105" s="137"/>
      <c r="Q105" s="137"/>
      <c r="R105" s="137"/>
      <c r="S105" s="137"/>
    </row>
    <row r="106" spans="1:19" ht="39.7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147"/>
      <c r="K106" s="147"/>
      <c r="L106" s="147"/>
      <c r="M106" s="137"/>
      <c r="N106" s="137"/>
      <c r="O106" s="137"/>
      <c r="P106" s="137"/>
      <c r="Q106" s="137"/>
      <c r="R106" s="137"/>
      <c r="S106" s="137"/>
    </row>
    <row r="107" spans="1:19" ht="39.7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147"/>
      <c r="K107" s="147"/>
      <c r="L107" s="147"/>
      <c r="M107" s="137"/>
      <c r="N107" s="137"/>
      <c r="O107" s="137"/>
      <c r="P107" s="137"/>
      <c r="Q107" s="137"/>
      <c r="R107" s="137"/>
      <c r="S107" s="137"/>
    </row>
    <row r="108" spans="1:19" ht="39.7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147"/>
      <c r="K108" s="147"/>
      <c r="L108" s="147"/>
      <c r="M108" s="137"/>
      <c r="N108" s="137"/>
      <c r="O108" s="137"/>
      <c r="P108" s="137"/>
      <c r="Q108" s="137"/>
      <c r="R108" s="137"/>
      <c r="S108" s="137"/>
    </row>
    <row r="109" spans="1:19" ht="39.7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147"/>
      <c r="K109" s="147"/>
      <c r="L109" s="147"/>
      <c r="M109" s="137"/>
      <c r="N109" s="137"/>
      <c r="O109" s="137"/>
      <c r="P109" s="137"/>
      <c r="Q109" s="137"/>
      <c r="R109" s="137"/>
      <c r="S109" s="137"/>
    </row>
    <row r="110" spans="1:19" ht="39.7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47"/>
      <c r="K110" s="147"/>
      <c r="L110" s="147"/>
      <c r="M110" s="137"/>
      <c r="N110" s="137"/>
      <c r="O110" s="137"/>
      <c r="P110" s="137"/>
      <c r="Q110" s="137"/>
      <c r="R110" s="137"/>
      <c r="S110" s="137"/>
    </row>
    <row r="111" spans="1:19" ht="39.7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147"/>
      <c r="K111" s="147"/>
      <c r="L111" s="147"/>
      <c r="M111" s="137"/>
      <c r="N111" s="137"/>
      <c r="O111" s="137"/>
      <c r="P111" s="137"/>
      <c r="Q111" s="137"/>
      <c r="R111" s="137"/>
      <c r="S111" s="137"/>
    </row>
    <row r="112" spans="1:19" ht="39.7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147"/>
      <c r="K112" s="147"/>
      <c r="L112" s="147"/>
      <c r="M112" s="137"/>
      <c r="N112" s="137"/>
      <c r="O112" s="137"/>
      <c r="P112" s="137"/>
      <c r="Q112" s="137"/>
      <c r="R112" s="137"/>
      <c r="S112" s="137"/>
    </row>
    <row r="113" spans="1:19" ht="39.7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147"/>
      <c r="K113" s="147"/>
      <c r="L113" s="147"/>
      <c r="M113" s="137"/>
      <c r="N113" s="137"/>
      <c r="O113" s="137"/>
      <c r="P113" s="137"/>
      <c r="Q113" s="137"/>
      <c r="R113" s="137"/>
      <c r="S113" s="137"/>
    </row>
    <row r="114" spans="1:19" ht="39.7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147"/>
      <c r="K114" s="147"/>
      <c r="L114" s="147"/>
      <c r="M114" s="137"/>
      <c r="N114" s="137"/>
      <c r="O114" s="137"/>
      <c r="P114" s="137"/>
      <c r="Q114" s="137"/>
      <c r="R114" s="137"/>
      <c r="S114" s="137"/>
    </row>
    <row r="115" spans="1:19" ht="39.7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147"/>
      <c r="K115" s="147"/>
      <c r="L115" s="147"/>
      <c r="M115" s="137"/>
      <c r="N115" s="137"/>
      <c r="O115" s="137"/>
      <c r="P115" s="137"/>
      <c r="Q115" s="137"/>
      <c r="R115" s="137"/>
      <c r="S115" s="137"/>
    </row>
    <row r="116" spans="1:19" ht="39.7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147"/>
      <c r="K116" s="147"/>
      <c r="L116" s="147"/>
      <c r="M116" s="137"/>
      <c r="N116" s="137"/>
      <c r="O116" s="137"/>
      <c r="P116" s="137"/>
      <c r="Q116" s="137"/>
      <c r="R116" s="137"/>
      <c r="S116" s="137"/>
    </row>
    <row r="117" spans="1:19" ht="39.7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147"/>
      <c r="K117" s="147"/>
      <c r="L117" s="147"/>
      <c r="M117" s="137"/>
      <c r="N117" s="137"/>
      <c r="O117" s="137"/>
      <c r="P117" s="137"/>
      <c r="Q117" s="137"/>
      <c r="R117" s="137"/>
      <c r="S117" s="137"/>
    </row>
    <row r="118" spans="1:19" ht="39.7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147"/>
      <c r="K118" s="147"/>
      <c r="L118" s="147"/>
      <c r="M118" s="137"/>
      <c r="N118" s="137"/>
      <c r="O118" s="137"/>
      <c r="P118" s="137"/>
      <c r="Q118" s="137"/>
      <c r="R118" s="137"/>
      <c r="S118" s="137"/>
    </row>
    <row r="119" spans="1:19" ht="39.7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147"/>
      <c r="K119" s="147"/>
      <c r="L119" s="147"/>
      <c r="M119" s="137"/>
      <c r="N119" s="137"/>
      <c r="O119" s="137"/>
      <c r="P119" s="137"/>
      <c r="Q119" s="137"/>
      <c r="R119" s="137"/>
      <c r="S119" s="137"/>
    </row>
    <row r="120" spans="1:19" ht="39.7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147"/>
      <c r="K120" s="147"/>
      <c r="L120" s="147"/>
      <c r="M120" s="137"/>
      <c r="N120" s="137"/>
      <c r="O120" s="137"/>
      <c r="P120" s="137"/>
      <c r="Q120" s="137"/>
      <c r="R120" s="137"/>
      <c r="S120" s="137"/>
    </row>
    <row r="121" spans="1:19" ht="39.7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147"/>
      <c r="K121" s="147"/>
      <c r="L121" s="147"/>
      <c r="M121" s="137"/>
      <c r="N121" s="137"/>
      <c r="O121" s="137"/>
      <c r="P121" s="137"/>
      <c r="Q121" s="137"/>
      <c r="R121" s="137"/>
      <c r="S121" s="137"/>
    </row>
    <row r="122" spans="1:19" ht="39.7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147"/>
      <c r="K122" s="147"/>
      <c r="L122" s="147"/>
      <c r="M122" s="137"/>
      <c r="N122" s="137"/>
      <c r="O122" s="137"/>
      <c r="P122" s="137"/>
      <c r="Q122" s="137"/>
      <c r="R122" s="137"/>
      <c r="S122" s="137"/>
    </row>
    <row r="123" spans="1:19" ht="39.7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147"/>
      <c r="K123" s="147"/>
      <c r="L123" s="147"/>
      <c r="M123" s="137"/>
      <c r="N123" s="137"/>
      <c r="O123" s="137"/>
      <c r="P123" s="137"/>
      <c r="Q123" s="137"/>
      <c r="R123" s="137"/>
      <c r="S123" s="137"/>
    </row>
    <row r="124" spans="1:19" ht="39.7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147"/>
      <c r="K124" s="147"/>
      <c r="L124" s="147"/>
      <c r="M124" s="137"/>
      <c r="N124" s="137"/>
      <c r="O124" s="137"/>
      <c r="P124" s="137"/>
      <c r="Q124" s="137"/>
      <c r="R124" s="137"/>
      <c r="S124" s="137"/>
    </row>
    <row r="125" spans="1:19" ht="39.7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147"/>
      <c r="K125" s="147"/>
      <c r="L125" s="147"/>
      <c r="M125" s="137"/>
      <c r="N125" s="137"/>
      <c r="O125" s="137"/>
      <c r="P125" s="137"/>
      <c r="Q125" s="137"/>
      <c r="R125" s="137"/>
      <c r="S125" s="137"/>
    </row>
    <row r="126" spans="1:19" ht="39.7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147"/>
      <c r="K126" s="147"/>
      <c r="L126" s="147"/>
      <c r="M126" s="137"/>
      <c r="N126" s="137"/>
      <c r="O126" s="137"/>
      <c r="P126" s="137"/>
      <c r="Q126" s="137"/>
      <c r="R126" s="137"/>
      <c r="S126" s="137"/>
    </row>
    <row r="127" spans="1:19" ht="39.7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147"/>
      <c r="K127" s="147"/>
      <c r="L127" s="147"/>
      <c r="M127" s="137"/>
      <c r="N127" s="137"/>
      <c r="O127" s="137"/>
      <c r="P127" s="137"/>
      <c r="Q127" s="137"/>
      <c r="R127" s="137"/>
      <c r="S127" s="137"/>
    </row>
    <row r="128" spans="1:19" ht="39.7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147"/>
      <c r="K128" s="147"/>
      <c r="L128" s="147"/>
      <c r="M128" s="137"/>
      <c r="N128" s="137"/>
      <c r="O128" s="137"/>
      <c r="P128" s="137"/>
      <c r="Q128" s="137"/>
      <c r="R128" s="137"/>
      <c r="S128" s="137"/>
    </row>
    <row r="129" spans="1:19" ht="39.7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147"/>
      <c r="K129" s="147"/>
      <c r="L129" s="147"/>
      <c r="M129" s="137"/>
      <c r="N129" s="137"/>
      <c r="O129" s="137"/>
      <c r="P129" s="137"/>
      <c r="Q129" s="137"/>
      <c r="R129" s="137"/>
      <c r="S129" s="137"/>
    </row>
    <row r="130" spans="1:19" ht="39.7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147"/>
      <c r="K130" s="147"/>
      <c r="L130" s="147"/>
      <c r="M130" s="137"/>
      <c r="N130" s="137"/>
      <c r="O130" s="137"/>
      <c r="P130" s="137"/>
      <c r="Q130" s="137"/>
      <c r="R130" s="137"/>
      <c r="S130" s="137"/>
    </row>
    <row r="131" spans="1:19" ht="39.7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147"/>
      <c r="K131" s="147"/>
      <c r="L131" s="147"/>
      <c r="M131" s="137"/>
      <c r="N131" s="137"/>
      <c r="O131" s="137"/>
      <c r="P131" s="137"/>
      <c r="Q131" s="137"/>
      <c r="R131" s="137"/>
      <c r="S131" s="137"/>
    </row>
  </sheetData>
  <sheetProtection/>
  <mergeCells count="7">
    <mergeCell ref="F7:H7"/>
    <mergeCell ref="A9:S9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6"/>
  <sheetViews>
    <sheetView zoomScale="60" zoomScaleNormal="60" zoomScalePageLayoutView="0" workbookViewId="0" topLeftCell="A1">
      <selection activeCell="B42" sqref="B42"/>
    </sheetView>
  </sheetViews>
  <sheetFormatPr defaultColWidth="9.140625" defaultRowHeight="15"/>
  <cols>
    <col min="1" max="1" width="11.00390625" style="0" customWidth="1"/>
    <col min="2" max="2" width="51.57421875" style="0" customWidth="1"/>
    <col min="3" max="3" width="127.140625" style="0" customWidth="1"/>
    <col min="4" max="4" width="17.140625" style="0" customWidth="1"/>
    <col min="5" max="5" width="16.7109375" style="0" customWidth="1"/>
    <col min="6" max="6" width="21.7109375" style="0" customWidth="1"/>
    <col min="7" max="7" width="24.28125" style="0" customWidth="1"/>
    <col min="8" max="8" width="13.421875" style="0" bestFit="1" customWidth="1"/>
    <col min="9" max="10" width="15.140625" style="0" customWidth="1"/>
    <col min="11" max="11" width="23.00390625" style="0" customWidth="1"/>
    <col min="12" max="12" width="24.00390625" style="0" customWidth="1"/>
    <col min="13" max="13" width="14.8515625" style="0" customWidth="1"/>
    <col min="14" max="14" width="19.28125" style="0" customWidth="1"/>
    <col min="15" max="15" width="26.7109375" style="0" customWidth="1"/>
    <col min="16" max="16" width="39.7109375" style="0" customWidth="1"/>
    <col min="17" max="17" width="38.00390625" style="0" customWidth="1"/>
    <col min="18" max="18" width="39.8515625" style="0" customWidth="1"/>
    <col min="19" max="19" width="33.7109375" style="0" customWidth="1"/>
  </cols>
  <sheetData>
    <row r="1" spans="1:19" ht="15.75" customHeight="1">
      <c r="A1" s="312" t="s">
        <v>26</v>
      </c>
      <c r="B1" s="313"/>
      <c r="C1" s="313"/>
      <c r="D1" s="313"/>
      <c r="E1" s="314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25"/>
      <c r="R1" s="25"/>
      <c r="S1" s="26"/>
    </row>
    <row r="2" spans="1:19" ht="15.75" customHeight="1">
      <c r="A2" s="312" t="s">
        <v>66</v>
      </c>
      <c r="B2" s="313"/>
      <c r="C2" s="313"/>
      <c r="D2" s="313"/>
      <c r="E2" s="31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24"/>
      <c r="R2" s="24"/>
      <c r="S2" s="29"/>
    </row>
    <row r="3" spans="1:19" ht="15.75" customHeight="1">
      <c r="A3" s="312" t="s">
        <v>22</v>
      </c>
      <c r="B3" s="313"/>
      <c r="C3" s="313"/>
      <c r="D3" s="313"/>
      <c r="E3" s="314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25"/>
      <c r="R3" s="25"/>
      <c r="S3" s="26"/>
    </row>
    <row r="4" spans="1:19" ht="15.75" customHeight="1">
      <c r="A4" s="321" t="s">
        <v>27</v>
      </c>
      <c r="B4" s="322"/>
      <c r="C4" s="322"/>
      <c r="D4" s="322"/>
      <c r="E4" s="323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7"/>
      <c r="R4" s="27"/>
      <c r="S4" s="28"/>
    </row>
    <row r="5" spans="1:19" ht="15.75" customHeight="1">
      <c r="A5" s="309" t="s">
        <v>65</v>
      </c>
      <c r="B5" s="310"/>
      <c r="C5" s="310"/>
      <c r="D5" s="310"/>
      <c r="E5" s="31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121"/>
      <c r="S5" s="122"/>
    </row>
    <row r="6" spans="1:19" ht="15.75" customHeight="1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9">
        <v>6</v>
      </c>
      <c r="G6" s="119">
        <v>7</v>
      </c>
      <c r="H6" s="119">
        <v>8</v>
      </c>
      <c r="I6" s="119">
        <v>9</v>
      </c>
      <c r="J6" s="119"/>
      <c r="K6" s="119"/>
      <c r="L6" s="119"/>
      <c r="M6" s="119">
        <v>10</v>
      </c>
      <c r="N6" s="119">
        <v>11</v>
      </c>
      <c r="O6" s="119">
        <v>12</v>
      </c>
      <c r="P6" s="119">
        <v>13</v>
      </c>
      <c r="Q6" s="119">
        <v>14</v>
      </c>
      <c r="R6" s="119">
        <v>15</v>
      </c>
      <c r="S6" s="119">
        <v>16</v>
      </c>
    </row>
    <row r="7" spans="1:19" ht="60">
      <c r="A7" s="82" t="s">
        <v>0</v>
      </c>
      <c r="B7" s="83" t="s">
        <v>47</v>
      </c>
      <c r="C7" s="83" t="s">
        <v>46</v>
      </c>
      <c r="D7" s="83" t="s">
        <v>1</v>
      </c>
      <c r="E7" s="82" t="s">
        <v>2</v>
      </c>
      <c r="F7" s="328" t="s">
        <v>20</v>
      </c>
      <c r="G7" s="329"/>
      <c r="H7" s="330"/>
      <c r="I7" s="82" t="s">
        <v>19</v>
      </c>
      <c r="J7" s="184" t="s">
        <v>62</v>
      </c>
      <c r="K7" s="184" t="s">
        <v>63</v>
      </c>
      <c r="L7" s="184" t="s">
        <v>64</v>
      </c>
      <c r="M7" s="82" t="s">
        <v>38</v>
      </c>
      <c r="N7" s="82" t="s">
        <v>4</v>
      </c>
      <c r="O7" s="82" t="s">
        <v>43</v>
      </c>
      <c r="P7" s="82" t="s">
        <v>6</v>
      </c>
      <c r="Q7" s="85" t="s">
        <v>23</v>
      </c>
      <c r="R7" s="85" t="s">
        <v>33</v>
      </c>
      <c r="S7" s="85" t="s">
        <v>24</v>
      </c>
    </row>
    <row r="8" spans="1:19" ht="33">
      <c r="A8" s="110"/>
      <c r="B8" s="112"/>
      <c r="C8" s="112"/>
      <c r="D8" s="133" t="s">
        <v>37</v>
      </c>
      <c r="E8" s="133" t="s">
        <v>39</v>
      </c>
      <c r="F8" s="134" t="s">
        <v>8</v>
      </c>
      <c r="G8" s="134" t="s">
        <v>21</v>
      </c>
      <c r="H8" s="134" t="s">
        <v>34</v>
      </c>
      <c r="I8" s="105" t="s">
        <v>41</v>
      </c>
      <c r="J8" s="105"/>
      <c r="K8" s="105"/>
      <c r="L8" s="105"/>
      <c r="M8" s="110"/>
      <c r="N8" s="110"/>
      <c r="O8" s="110"/>
      <c r="P8" s="110"/>
      <c r="Q8" s="110"/>
      <c r="R8" s="110"/>
      <c r="S8" s="111"/>
    </row>
    <row r="9" spans="1:19" ht="15" customHeight="1">
      <c r="A9" s="341" t="s">
        <v>44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3"/>
    </row>
    <row r="10" spans="1:19" ht="15.75">
      <c r="A10" s="229" t="s">
        <v>67</v>
      </c>
      <c r="B10" s="230" t="s">
        <v>68</v>
      </c>
      <c r="C10" s="229" t="s">
        <v>69</v>
      </c>
      <c r="D10" s="231" t="s">
        <v>70</v>
      </c>
      <c r="E10" s="147"/>
      <c r="F10">
        <v>33428457.64</v>
      </c>
      <c r="G10" s="232">
        <f>J10+K10+L10</f>
        <v>33428457.64</v>
      </c>
      <c r="H10" s="233">
        <v>0</v>
      </c>
      <c r="I10" s="234" t="s">
        <v>71</v>
      </c>
      <c r="J10" s="234">
        <v>26928457.64</v>
      </c>
      <c r="K10" s="232">
        <v>6500000</v>
      </c>
      <c r="L10" s="234">
        <v>0</v>
      </c>
      <c r="M10" s="126"/>
      <c r="N10" s="127"/>
      <c r="O10" s="128" t="s">
        <v>72</v>
      </c>
      <c r="P10" s="39" t="s">
        <v>73</v>
      </c>
      <c r="Q10" s="235" t="s">
        <v>74</v>
      </c>
      <c r="R10" s="236" t="s">
        <v>75</v>
      </c>
      <c r="S10" s="89"/>
    </row>
    <row r="11" spans="1:19" ht="15.75">
      <c r="A11" s="229" t="s">
        <v>76</v>
      </c>
      <c r="B11" s="230" t="s">
        <v>77</v>
      </c>
      <c r="C11" s="229" t="s">
        <v>69</v>
      </c>
      <c r="D11" s="231" t="s">
        <v>70</v>
      </c>
      <c r="E11" s="147"/>
      <c r="F11" s="232">
        <v>27000000</v>
      </c>
      <c r="G11" s="232">
        <f>J11+K11+L11</f>
        <v>27000000</v>
      </c>
      <c r="H11" s="233">
        <v>0</v>
      </c>
      <c r="I11" s="234" t="s">
        <v>71</v>
      </c>
      <c r="J11" s="234">
        <v>0</v>
      </c>
      <c r="K11" s="232">
        <v>7000000</v>
      </c>
      <c r="L11" s="234">
        <v>20000000</v>
      </c>
      <c r="M11" s="126"/>
      <c r="N11" s="127"/>
      <c r="O11" s="128" t="s">
        <v>78</v>
      </c>
      <c r="P11" s="39" t="s">
        <v>79</v>
      </c>
      <c r="Q11" s="235" t="s">
        <v>74</v>
      </c>
      <c r="R11" s="236" t="s">
        <v>80</v>
      </c>
      <c r="S11" s="89"/>
    </row>
    <row r="12" spans="1:19" ht="15.75">
      <c r="A12" s="229" t="s">
        <v>81</v>
      </c>
      <c r="B12" s="230" t="s">
        <v>82</v>
      </c>
      <c r="C12" s="229" t="s">
        <v>69</v>
      </c>
      <c r="D12" s="231" t="s">
        <v>70</v>
      </c>
      <c r="E12" s="147"/>
      <c r="F12" s="232">
        <v>25916024</v>
      </c>
      <c r="G12" s="232">
        <f>J12+K12+L12</f>
        <v>25916024</v>
      </c>
      <c r="H12" s="233">
        <v>0</v>
      </c>
      <c r="I12" s="234" t="s">
        <v>71</v>
      </c>
      <c r="J12" s="234">
        <v>0</v>
      </c>
      <c r="K12" s="237">
        <v>7000000</v>
      </c>
      <c r="L12" s="234">
        <v>18916024</v>
      </c>
      <c r="M12" s="126"/>
      <c r="N12" s="128"/>
      <c r="O12" s="128" t="s">
        <v>78</v>
      </c>
      <c r="P12" s="39" t="s">
        <v>79</v>
      </c>
      <c r="Q12" s="235" t="s">
        <v>74</v>
      </c>
      <c r="R12" s="236" t="s">
        <v>80</v>
      </c>
      <c r="S12" s="89"/>
    </row>
    <row r="13" spans="1:19" ht="15.75">
      <c r="A13" s="229" t="s">
        <v>83</v>
      </c>
      <c r="B13" s="230" t="s">
        <v>84</v>
      </c>
      <c r="C13" s="229" t="s">
        <v>69</v>
      </c>
      <c r="D13" s="231" t="s">
        <v>70</v>
      </c>
      <c r="E13" s="147"/>
      <c r="F13" s="232">
        <v>56638679.3</v>
      </c>
      <c r="G13" s="232">
        <f aca="true" t="shared" si="0" ref="G13:G21">J13+K13+L13</f>
        <v>56638679.3</v>
      </c>
      <c r="H13" s="233">
        <v>0</v>
      </c>
      <c r="I13" s="234" t="s">
        <v>71</v>
      </c>
      <c r="J13" s="234">
        <v>25438679.3</v>
      </c>
      <c r="K13" s="237">
        <v>31200000</v>
      </c>
      <c r="L13" s="234">
        <v>0</v>
      </c>
      <c r="M13" s="126"/>
      <c r="N13" s="128"/>
      <c r="O13" s="128" t="s">
        <v>85</v>
      </c>
      <c r="P13" s="39" t="s">
        <v>86</v>
      </c>
      <c r="Q13" s="235" t="s">
        <v>74</v>
      </c>
      <c r="R13" s="236" t="s">
        <v>75</v>
      </c>
      <c r="S13" s="89"/>
    </row>
    <row r="14" spans="1:19" ht="31.5">
      <c r="A14" s="229" t="s">
        <v>87</v>
      </c>
      <c r="B14" s="238" t="s">
        <v>88</v>
      </c>
      <c r="C14" s="229" t="s">
        <v>69</v>
      </c>
      <c r="D14" s="231" t="s">
        <v>70</v>
      </c>
      <c r="E14" s="147"/>
      <c r="F14" s="232">
        <v>42079741.269999996</v>
      </c>
      <c r="G14" s="232">
        <f t="shared" si="0"/>
        <v>42079741.269999996</v>
      </c>
      <c r="H14" s="233">
        <v>0</v>
      </c>
      <c r="I14" s="234" t="s">
        <v>71</v>
      </c>
      <c r="J14" s="234">
        <v>25979741.27</v>
      </c>
      <c r="K14" s="232">
        <v>16100000</v>
      </c>
      <c r="L14" s="234">
        <v>0</v>
      </c>
      <c r="M14" s="126"/>
      <c r="N14" s="128"/>
      <c r="O14" s="128" t="s">
        <v>89</v>
      </c>
      <c r="P14" s="39" t="s">
        <v>90</v>
      </c>
      <c r="Q14" s="235" t="s">
        <v>74</v>
      </c>
      <c r="R14" s="236" t="s">
        <v>75</v>
      </c>
      <c r="S14" s="89"/>
    </row>
    <row r="15" spans="1:19" ht="47.25">
      <c r="A15" s="229" t="s">
        <v>91</v>
      </c>
      <c r="B15" s="238" t="s">
        <v>92</v>
      </c>
      <c r="C15" s="229" t="s">
        <v>69</v>
      </c>
      <c r="D15" s="231" t="s">
        <v>70</v>
      </c>
      <c r="E15" s="147"/>
      <c r="F15" s="232">
        <v>40863260.82</v>
      </c>
      <c r="G15" s="232">
        <f t="shared" si="0"/>
        <v>40863260.82</v>
      </c>
      <c r="H15" s="233">
        <v>0</v>
      </c>
      <c r="I15" s="234" t="s">
        <v>71</v>
      </c>
      <c r="J15" s="234">
        <v>27463260.82</v>
      </c>
      <c r="K15" s="232">
        <v>13400000</v>
      </c>
      <c r="L15" s="234">
        <v>0</v>
      </c>
      <c r="M15" s="126"/>
      <c r="N15" s="128"/>
      <c r="O15" s="128" t="s">
        <v>93</v>
      </c>
      <c r="P15" s="235" t="s">
        <v>94</v>
      </c>
      <c r="Q15" s="235" t="s">
        <v>74</v>
      </c>
      <c r="R15" s="236" t="s">
        <v>75</v>
      </c>
      <c r="S15" s="89"/>
    </row>
    <row r="16" spans="1:19" ht="47.25">
      <c r="A16" s="229" t="s">
        <v>95</v>
      </c>
      <c r="B16" s="238" t="s">
        <v>96</v>
      </c>
      <c r="C16" s="229" t="s">
        <v>69</v>
      </c>
      <c r="D16" s="231" t="s">
        <v>70</v>
      </c>
      <c r="E16" s="147"/>
      <c r="F16" s="232">
        <v>34663260.82</v>
      </c>
      <c r="G16" s="232">
        <f t="shared" si="0"/>
        <v>34663260.82</v>
      </c>
      <c r="H16" s="233">
        <v>0</v>
      </c>
      <c r="I16" s="234" t="s">
        <v>71</v>
      </c>
      <c r="J16" s="234">
        <v>27463260.82</v>
      </c>
      <c r="K16" s="232">
        <v>7200000</v>
      </c>
      <c r="L16" s="234">
        <v>0</v>
      </c>
      <c r="M16" s="126"/>
      <c r="N16" s="128"/>
      <c r="O16" s="128" t="s">
        <v>97</v>
      </c>
      <c r="P16" s="39" t="s">
        <v>94</v>
      </c>
      <c r="Q16" s="235" t="s">
        <v>74</v>
      </c>
      <c r="R16" s="236" t="s">
        <v>75</v>
      </c>
      <c r="S16" s="89"/>
    </row>
    <row r="17" spans="1:19" ht="31.5">
      <c r="A17" s="229" t="s">
        <v>98</v>
      </c>
      <c r="B17" s="238" t="s">
        <v>99</v>
      </c>
      <c r="C17" s="229" t="s">
        <v>100</v>
      </c>
      <c r="D17" s="231" t="s">
        <v>70</v>
      </c>
      <c r="E17" s="147"/>
      <c r="F17" s="232">
        <v>30000000</v>
      </c>
      <c r="G17" s="232">
        <f t="shared" si="0"/>
        <v>30000000</v>
      </c>
      <c r="H17" s="233">
        <v>0</v>
      </c>
      <c r="I17" s="234" t="s">
        <v>71</v>
      </c>
      <c r="J17" s="234">
        <v>0</v>
      </c>
      <c r="K17" s="232">
        <v>7000000</v>
      </c>
      <c r="L17" s="234">
        <v>23000000</v>
      </c>
      <c r="M17" s="126"/>
      <c r="N17" s="128"/>
      <c r="O17" s="128" t="s">
        <v>78</v>
      </c>
      <c r="P17" s="39" t="s">
        <v>79</v>
      </c>
      <c r="Q17" s="235" t="s">
        <v>74</v>
      </c>
      <c r="R17" s="236" t="s">
        <v>80</v>
      </c>
      <c r="S17" s="89"/>
    </row>
    <row r="18" spans="1:19" ht="31.5">
      <c r="A18" s="229" t="s">
        <v>101</v>
      </c>
      <c r="B18" s="238" t="s">
        <v>102</v>
      </c>
      <c r="C18" s="229" t="s">
        <v>103</v>
      </c>
      <c r="D18" s="231" t="s">
        <v>70</v>
      </c>
      <c r="E18" s="147"/>
      <c r="F18" s="232">
        <v>8400000</v>
      </c>
      <c r="G18" s="232">
        <f t="shared" si="0"/>
        <v>8400000</v>
      </c>
      <c r="H18" s="233">
        <v>0</v>
      </c>
      <c r="I18" s="234" t="s">
        <v>71</v>
      </c>
      <c r="J18" s="234">
        <v>0</v>
      </c>
      <c r="K18" s="232">
        <v>4200000</v>
      </c>
      <c r="L18" s="234">
        <v>4200000</v>
      </c>
      <c r="M18" s="126"/>
      <c r="N18" s="128"/>
      <c r="O18" s="128" t="s">
        <v>78</v>
      </c>
      <c r="P18" s="235" t="s">
        <v>79</v>
      </c>
      <c r="Q18" s="235" t="s">
        <v>74</v>
      </c>
      <c r="R18" s="236" t="s">
        <v>80</v>
      </c>
      <c r="S18" s="89"/>
    </row>
    <row r="19" spans="1:19" ht="15.75">
      <c r="A19" s="229" t="s">
        <v>104</v>
      </c>
      <c r="B19" s="238" t="s">
        <v>105</v>
      </c>
      <c r="C19" s="229" t="s">
        <v>106</v>
      </c>
      <c r="D19" s="231" t="s">
        <v>70</v>
      </c>
      <c r="E19" s="147"/>
      <c r="F19" s="232">
        <v>11000000</v>
      </c>
      <c r="G19" s="232">
        <f t="shared" si="0"/>
        <v>11000000</v>
      </c>
      <c r="H19" s="233">
        <v>0</v>
      </c>
      <c r="I19" s="234" t="s">
        <v>71</v>
      </c>
      <c r="J19" s="234">
        <v>0</v>
      </c>
      <c r="K19" s="232">
        <v>11000000</v>
      </c>
      <c r="L19" s="234">
        <v>0</v>
      </c>
      <c r="M19" s="126"/>
      <c r="N19" s="128"/>
      <c r="O19" s="128" t="s">
        <v>78</v>
      </c>
      <c r="P19" s="39" t="s">
        <v>79</v>
      </c>
      <c r="Q19" s="235" t="s">
        <v>74</v>
      </c>
      <c r="R19" s="236" t="s">
        <v>107</v>
      </c>
      <c r="S19" s="89"/>
    </row>
    <row r="20" spans="1:19" ht="15.75">
      <c r="A20" s="229" t="s">
        <v>108</v>
      </c>
      <c r="B20" s="238" t="s">
        <v>109</v>
      </c>
      <c r="C20" s="229" t="s">
        <v>110</v>
      </c>
      <c r="D20" s="231" t="s">
        <v>70</v>
      </c>
      <c r="E20" s="147"/>
      <c r="F20" s="232">
        <v>13300000</v>
      </c>
      <c r="G20" s="232">
        <f t="shared" si="0"/>
        <v>13300000</v>
      </c>
      <c r="H20" s="233">
        <v>0</v>
      </c>
      <c r="I20" s="234" t="s">
        <v>71</v>
      </c>
      <c r="J20" s="234">
        <v>0</v>
      </c>
      <c r="K20" s="232">
        <v>3100000</v>
      </c>
      <c r="L20" s="239">
        <v>10200000</v>
      </c>
      <c r="M20" s="126"/>
      <c r="N20" s="128"/>
      <c r="O20" s="128" t="s">
        <v>78</v>
      </c>
      <c r="P20" s="39" t="s">
        <v>79</v>
      </c>
      <c r="Q20" s="235" t="s">
        <v>74</v>
      </c>
      <c r="R20" s="236" t="s">
        <v>80</v>
      </c>
      <c r="S20" s="89"/>
    </row>
    <row r="21" spans="1:19" ht="15.75">
      <c r="A21" s="229" t="s">
        <v>111</v>
      </c>
      <c r="B21" s="238" t="s">
        <v>112</v>
      </c>
      <c r="C21" s="229" t="s">
        <v>113</v>
      </c>
      <c r="D21" s="147" t="s">
        <v>114</v>
      </c>
      <c r="E21" s="147"/>
      <c r="F21" s="232">
        <v>18600000</v>
      </c>
      <c r="G21" s="232">
        <f t="shared" si="0"/>
        <v>18600000</v>
      </c>
      <c r="H21" s="233">
        <v>0</v>
      </c>
      <c r="I21" s="234" t="s">
        <v>71</v>
      </c>
      <c r="J21" s="234">
        <v>0</v>
      </c>
      <c r="K21" s="234">
        <v>0</v>
      </c>
      <c r="L21" s="232">
        <v>18600000</v>
      </c>
      <c r="M21" s="126"/>
      <c r="N21" s="128"/>
      <c r="O21" s="128" t="s">
        <v>78</v>
      </c>
      <c r="P21" s="92" t="s">
        <v>79</v>
      </c>
      <c r="Q21" s="235" t="s">
        <v>74</v>
      </c>
      <c r="R21" s="240" t="s">
        <v>80</v>
      </c>
      <c r="S21" s="89"/>
    </row>
    <row r="22" spans="1:19" ht="15.75">
      <c r="A22" s="229" t="s">
        <v>115</v>
      </c>
      <c r="B22" s="147" t="s">
        <v>116</v>
      </c>
      <c r="C22" s="229" t="s">
        <v>117</v>
      </c>
      <c r="D22" s="147" t="s">
        <v>114</v>
      </c>
      <c r="E22" s="147"/>
      <c r="F22" s="241">
        <v>300000</v>
      </c>
      <c r="G22" s="147">
        <v>0</v>
      </c>
      <c r="H22" s="242">
        <v>300000</v>
      </c>
      <c r="I22" s="234" t="s">
        <v>118</v>
      </c>
      <c r="J22" s="234">
        <v>0</v>
      </c>
      <c r="K22" s="234">
        <v>300000</v>
      </c>
      <c r="L22" s="234">
        <v>0</v>
      </c>
      <c r="M22" s="126" t="s">
        <v>119</v>
      </c>
      <c r="N22" s="128" t="s">
        <v>120</v>
      </c>
      <c r="O22" s="128" t="s">
        <v>79</v>
      </c>
      <c r="P22" s="92" t="s">
        <v>79</v>
      </c>
      <c r="Q22" s="92" t="s">
        <v>74</v>
      </c>
      <c r="R22" s="92" t="s">
        <v>80</v>
      </c>
      <c r="S22" s="89"/>
    </row>
    <row r="23" spans="1:19" ht="18.75">
      <c r="A23" s="229">
        <v>14</v>
      </c>
      <c r="B23" s="243" t="s">
        <v>121</v>
      </c>
      <c r="C23" s="244" t="s">
        <v>122</v>
      </c>
      <c r="D23" s="147" t="s">
        <v>114</v>
      </c>
      <c r="E23" s="147"/>
      <c r="F23" s="241">
        <v>4000000</v>
      </c>
      <c r="G23" s="147">
        <v>0</v>
      </c>
      <c r="H23" s="241">
        <v>4000000</v>
      </c>
      <c r="I23" s="234"/>
      <c r="J23" s="245">
        <v>0</v>
      </c>
      <c r="K23" s="241">
        <v>4000000</v>
      </c>
      <c r="L23" s="245">
        <v>0</v>
      </c>
      <c r="M23" s="126" t="s">
        <v>123</v>
      </c>
      <c r="N23" s="128" t="s">
        <v>124</v>
      </c>
      <c r="O23" s="128" t="s">
        <v>79</v>
      </c>
      <c r="P23" s="128" t="s">
        <v>79</v>
      </c>
      <c r="Q23" s="92" t="s">
        <v>74</v>
      </c>
      <c r="R23" s="92" t="s">
        <v>80</v>
      </c>
      <c r="S23" s="89"/>
    </row>
    <row r="24" spans="1:19" ht="37.5">
      <c r="A24" s="229">
        <v>15</v>
      </c>
      <c r="B24" s="246" t="s">
        <v>125</v>
      </c>
      <c r="C24" s="247" t="s">
        <v>126</v>
      </c>
      <c r="D24" s="147" t="s">
        <v>114</v>
      </c>
      <c r="E24" s="147"/>
      <c r="F24" s="241">
        <v>4000000</v>
      </c>
      <c r="G24" s="147">
        <v>0</v>
      </c>
      <c r="H24" s="241">
        <v>4000000</v>
      </c>
      <c r="I24" s="234"/>
      <c r="J24" s="245">
        <v>0</v>
      </c>
      <c r="K24" s="241">
        <v>4000000</v>
      </c>
      <c r="L24" s="245">
        <v>0</v>
      </c>
      <c r="M24" s="126" t="s">
        <v>127</v>
      </c>
      <c r="N24" s="128" t="s">
        <v>128</v>
      </c>
      <c r="O24" s="128" t="s">
        <v>79</v>
      </c>
      <c r="P24" s="128" t="s">
        <v>79</v>
      </c>
      <c r="Q24" s="92" t="s">
        <v>74</v>
      </c>
      <c r="R24" s="92" t="s">
        <v>80</v>
      </c>
      <c r="S24" s="89"/>
    </row>
    <row r="25" spans="1:19" ht="56.25">
      <c r="A25" s="229">
        <v>16</v>
      </c>
      <c r="B25" s="246" t="s">
        <v>129</v>
      </c>
      <c r="C25" s="247" t="s">
        <v>130</v>
      </c>
      <c r="D25" s="147" t="s">
        <v>114</v>
      </c>
      <c r="E25" s="147"/>
      <c r="F25" s="241">
        <v>3200000</v>
      </c>
      <c r="G25" s="147">
        <v>0</v>
      </c>
      <c r="H25" s="241">
        <v>3200000</v>
      </c>
      <c r="I25" s="234"/>
      <c r="J25" s="245">
        <v>0</v>
      </c>
      <c r="K25" s="241">
        <v>3200000</v>
      </c>
      <c r="L25" s="245">
        <v>0</v>
      </c>
      <c r="M25" s="126" t="s">
        <v>127</v>
      </c>
      <c r="N25" s="128" t="s">
        <v>128</v>
      </c>
      <c r="O25" s="128" t="s">
        <v>79</v>
      </c>
      <c r="P25" s="128" t="s">
        <v>79</v>
      </c>
      <c r="Q25" s="92" t="s">
        <v>74</v>
      </c>
      <c r="R25" s="92" t="s">
        <v>80</v>
      </c>
      <c r="S25" s="89"/>
    </row>
    <row r="26" spans="1:19" ht="18.75">
      <c r="A26" s="229">
        <v>17</v>
      </c>
      <c r="B26" s="243" t="s">
        <v>131</v>
      </c>
      <c r="C26" s="247" t="s">
        <v>132</v>
      </c>
      <c r="D26" s="147" t="s">
        <v>114</v>
      </c>
      <c r="E26" s="147"/>
      <c r="F26" s="241">
        <v>60000</v>
      </c>
      <c r="G26" s="147">
        <v>0</v>
      </c>
      <c r="H26" s="241">
        <v>60000</v>
      </c>
      <c r="I26" s="234"/>
      <c r="J26" s="245">
        <v>0</v>
      </c>
      <c r="K26" s="241">
        <v>60000</v>
      </c>
      <c r="L26" s="245">
        <v>0</v>
      </c>
      <c r="M26" s="126" t="s">
        <v>133</v>
      </c>
      <c r="N26" s="128" t="s">
        <v>134</v>
      </c>
      <c r="O26" s="128" t="s">
        <v>79</v>
      </c>
      <c r="P26" s="128" t="s">
        <v>79</v>
      </c>
      <c r="Q26" s="92" t="s">
        <v>74</v>
      </c>
      <c r="R26" s="92" t="s">
        <v>80</v>
      </c>
      <c r="S26" s="89"/>
    </row>
    <row r="27" spans="1:19" ht="18.75">
      <c r="A27" s="229">
        <v>18</v>
      </c>
      <c r="B27" s="243" t="s">
        <v>135</v>
      </c>
      <c r="C27" s="244" t="s">
        <v>136</v>
      </c>
      <c r="D27" s="147" t="s">
        <v>114</v>
      </c>
      <c r="E27" s="147"/>
      <c r="F27" s="241">
        <v>500000</v>
      </c>
      <c r="G27" s="147">
        <v>0</v>
      </c>
      <c r="H27" s="241">
        <v>500000</v>
      </c>
      <c r="I27" s="234"/>
      <c r="J27" s="234"/>
      <c r="K27" s="241">
        <v>500000</v>
      </c>
      <c r="L27" s="245">
        <v>0</v>
      </c>
      <c r="M27" s="126"/>
      <c r="N27" s="128"/>
      <c r="O27" s="128" t="s">
        <v>79</v>
      </c>
      <c r="P27" s="128" t="s">
        <v>79</v>
      </c>
      <c r="Q27" s="92" t="s">
        <v>74</v>
      </c>
      <c r="R27" s="92" t="s">
        <v>80</v>
      </c>
      <c r="S27" s="89"/>
    </row>
    <row r="28" spans="1:19" ht="18.75">
      <c r="A28" s="229">
        <v>19</v>
      </c>
      <c r="B28" s="243" t="s">
        <v>137</v>
      </c>
      <c r="C28" s="243" t="s">
        <v>138</v>
      </c>
      <c r="D28" s="147" t="s">
        <v>114</v>
      </c>
      <c r="E28" s="244"/>
      <c r="F28" s="248">
        <v>1000000</v>
      </c>
      <c r="G28" s="249">
        <v>0</v>
      </c>
      <c r="H28" s="248">
        <v>1000000</v>
      </c>
      <c r="I28" s="250" t="s">
        <v>118</v>
      </c>
      <c r="J28" s="245">
        <v>0</v>
      </c>
      <c r="K28" s="248">
        <v>1000000</v>
      </c>
      <c r="L28" s="245">
        <v>0</v>
      </c>
      <c r="M28" s="251" t="s">
        <v>133</v>
      </c>
      <c r="N28" s="252" t="s">
        <v>139</v>
      </c>
      <c r="O28" s="128" t="s">
        <v>79</v>
      </c>
      <c r="P28" s="128" t="s">
        <v>79</v>
      </c>
      <c r="Q28" s="92" t="s">
        <v>74</v>
      </c>
      <c r="R28" s="92" t="s">
        <v>80</v>
      </c>
      <c r="S28" s="89"/>
    </row>
    <row r="29" spans="1:19" ht="18.75">
      <c r="A29" s="229">
        <v>20</v>
      </c>
      <c r="B29" s="243" t="s">
        <v>140</v>
      </c>
      <c r="C29" s="243" t="s">
        <v>140</v>
      </c>
      <c r="D29" s="147" t="s">
        <v>114</v>
      </c>
      <c r="E29" s="244"/>
      <c r="F29" s="248">
        <v>40000</v>
      </c>
      <c r="G29" s="249">
        <v>0</v>
      </c>
      <c r="H29" s="248">
        <v>40000</v>
      </c>
      <c r="I29" s="250" t="s">
        <v>118</v>
      </c>
      <c r="J29" s="245">
        <v>0</v>
      </c>
      <c r="K29" s="248">
        <v>40000</v>
      </c>
      <c r="L29" s="245">
        <v>0</v>
      </c>
      <c r="M29" s="251" t="s">
        <v>120</v>
      </c>
      <c r="N29" s="252" t="s">
        <v>141</v>
      </c>
      <c r="O29" s="128" t="s">
        <v>79</v>
      </c>
      <c r="P29" s="128" t="s">
        <v>79</v>
      </c>
      <c r="Q29" s="92" t="s">
        <v>74</v>
      </c>
      <c r="R29" s="92" t="s">
        <v>80</v>
      </c>
      <c r="S29" s="89"/>
    </row>
    <row r="30" spans="1:19" ht="18.75">
      <c r="A30" s="253">
        <v>21</v>
      </c>
      <c r="B30" s="243" t="s">
        <v>142</v>
      </c>
      <c r="C30" s="243" t="s">
        <v>143</v>
      </c>
      <c r="D30" s="147" t="s">
        <v>114</v>
      </c>
      <c r="E30" s="244"/>
      <c r="F30" s="248">
        <v>3000000</v>
      </c>
      <c r="G30" s="249">
        <v>0</v>
      </c>
      <c r="H30" s="248">
        <v>3000000</v>
      </c>
      <c r="I30" s="250" t="s">
        <v>118</v>
      </c>
      <c r="J30" s="245">
        <v>0</v>
      </c>
      <c r="K30" s="248">
        <v>3000000</v>
      </c>
      <c r="L30" s="245">
        <v>0</v>
      </c>
      <c r="M30" s="251" t="s">
        <v>133</v>
      </c>
      <c r="N30" s="252" t="s">
        <v>139</v>
      </c>
      <c r="O30" s="128" t="s">
        <v>79</v>
      </c>
      <c r="P30" s="128" t="s">
        <v>79</v>
      </c>
      <c r="Q30" s="92" t="s">
        <v>74</v>
      </c>
      <c r="R30" s="92" t="s">
        <v>80</v>
      </c>
      <c r="S30" s="89"/>
    </row>
    <row r="31" spans="1:19" ht="18.75">
      <c r="A31" s="253">
        <v>22</v>
      </c>
      <c r="B31" s="243" t="s">
        <v>144</v>
      </c>
      <c r="C31" s="243" t="s">
        <v>145</v>
      </c>
      <c r="D31" s="147" t="s">
        <v>114</v>
      </c>
      <c r="E31" s="244"/>
      <c r="F31" s="248">
        <v>500000</v>
      </c>
      <c r="G31" s="249">
        <v>0</v>
      </c>
      <c r="H31" s="248">
        <v>500000</v>
      </c>
      <c r="I31" s="250" t="s">
        <v>118</v>
      </c>
      <c r="J31" s="245">
        <v>0</v>
      </c>
      <c r="K31" s="248">
        <v>500000</v>
      </c>
      <c r="L31" s="245">
        <v>0</v>
      </c>
      <c r="M31" s="251" t="s">
        <v>146</v>
      </c>
      <c r="N31" s="254" t="s">
        <v>147</v>
      </c>
      <c r="O31" s="128" t="s">
        <v>79</v>
      </c>
      <c r="P31" s="128" t="s">
        <v>79</v>
      </c>
      <c r="Q31" s="92" t="s">
        <v>74</v>
      </c>
      <c r="R31" s="92" t="s">
        <v>80</v>
      </c>
      <c r="S31" s="89"/>
    </row>
    <row r="32" spans="1:19" ht="37.5">
      <c r="A32" s="253">
        <v>23</v>
      </c>
      <c r="B32" s="255" t="s">
        <v>148</v>
      </c>
      <c r="C32" s="246" t="s">
        <v>149</v>
      </c>
      <c r="D32" s="147" t="s">
        <v>114</v>
      </c>
      <c r="E32" s="244"/>
      <c r="F32" s="248">
        <v>100000</v>
      </c>
      <c r="G32" s="249">
        <v>0</v>
      </c>
      <c r="H32" s="248">
        <v>100000</v>
      </c>
      <c r="I32" s="250" t="s">
        <v>118</v>
      </c>
      <c r="J32" s="245">
        <v>0</v>
      </c>
      <c r="K32" s="248">
        <v>100000</v>
      </c>
      <c r="L32" s="245">
        <v>0</v>
      </c>
      <c r="M32" s="256" t="s">
        <v>146</v>
      </c>
      <c r="N32" s="257" t="s">
        <v>147</v>
      </c>
      <c r="O32" s="128" t="s">
        <v>79</v>
      </c>
      <c r="P32" s="128" t="s">
        <v>79</v>
      </c>
      <c r="Q32" s="92" t="s">
        <v>74</v>
      </c>
      <c r="R32" s="92" t="s">
        <v>80</v>
      </c>
      <c r="S32" s="89"/>
    </row>
    <row r="33" spans="1:19" ht="18.75">
      <c r="A33" s="253">
        <v>24</v>
      </c>
      <c r="B33" s="243" t="s">
        <v>150</v>
      </c>
      <c r="C33" s="243" t="s">
        <v>151</v>
      </c>
      <c r="D33" s="147" t="s">
        <v>114</v>
      </c>
      <c r="E33" s="244"/>
      <c r="F33" s="248">
        <v>800000</v>
      </c>
      <c r="G33" s="249">
        <v>0</v>
      </c>
      <c r="H33" s="248">
        <v>800000</v>
      </c>
      <c r="I33" s="250" t="s">
        <v>118</v>
      </c>
      <c r="J33" s="245">
        <v>0</v>
      </c>
      <c r="K33" s="248">
        <v>800000</v>
      </c>
      <c r="L33" s="245">
        <v>0</v>
      </c>
      <c r="M33" s="251" t="s">
        <v>120</v>
      </c>
      <c r="N33" s="252" t="s">
        <v>141</v>
      </c>
      <c r="O33" s="128" t="s">
        <v>79</v>
      </c>
      <c r="P33" s="128" t="s">
        <v>79</v>
      </c>
      <c r="Q33" s="92" t="s">
        <v>74</v>
      </c>
      <c r="R33" s="92" t="s">
        <v>80</v>
      </c>
      <c r="S33" s="89"/>
    </row>
    <row r="34" spans="1:19" ht="15">
      <c r="A34" s="185"/>
      <c r="B34" s="147"/>
      <c r="C34" s="161"/>
      <c r="D34" s="147"/>
      <c r="E34" s="147"/>
      <c r="F34" s="165"/>
      <c r="G34" s="147"/>
      <c r="H34" s="147"/>
      <c r="I34" s="159"/>
      <c r="J34" s="159"/>
      <c r="K34" s="159"/>
      <c r="L34" s="159"/>
      <c r="M34" s="92"/>
      <c r="N34" s="92"/>
      <c r="O34" s="92"/>
      <c r="P34" s="92"/>
      <c r="Q34" s="92"/>
      <c r="R34" s="92"/>
      <c r="S34" s="89"/>
    </row>
    <row r="35" spans="1:19" ht="15">
      <c r="A35" s="185"/>
      <c r="B35" s="147"/>
      <c r="C35" s="161"/>
      <c r="D35" s="147"/>
      <c r="E35" s="147"/>
      <c r="F35" s="165"/>
      <c r="G35" s="147"/>
      <c r="H35" s="147"/>
      <c r="I35" s="159"/>
      <c r="J35" s="159"/>
      <c r="K35" s="159"/>
      <c r="L35" s="159"/>
      <c r="M35" s="92"/>
      <c r="N35" s="92"/>
      <c r="O35" s="92"/>
      <c r="P35" s="92"/>
      <c r="Q35" s="92"/>
      <c r="R35" s="92"/>
      <c r="S35" s="89"/>
    </row>
    <row r="36" spans="1:19" ht="15">
      <c r="A36" s="87"/>
      <c r="B36" s="87"/>
      <c r="C36" s="87"/>
      <c r="D36" s="92"/>
      <c r="E36" s="92"/>
      <c r="F36" s="93"/>
      <c r="G36" s="93"/>
      <c r="H36" s="93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89"/>
    </row>
    <row r="37" spans="1:19" ht="15">
      <c r="A37" s="87"/>
      <c r="B37" s="87"/>
      <c r="C37" s="87"/>
      <c r="D37" s="92"/>
      <c r="E37" s="92"/>
      <c r="F37" s="93"/>
      <c r="G37" s="93"/>
      <c r="H37" s="93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89"/>
    </row>
    <row r="38" spans="1:19" ht="15">
      <c r="A38" s="87"/>
      <c r="B38" s="87"/>
      <c r="C38" s="87"/>
      <c r="D38" s="92"/>
      <c r="E38" s="92"/>
      <c r="F38" s="93"/>
      <c r="G38" s="93"/>
      <c r="H38" s="93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89"/>
    </row>
    <row r="39" spans="1:19" ht="15">
      <c r="A39" s="87"/>
      <c r="B39" s="87"/>
      <c r="C39" s="87"/>
      <c r="D39" s="92"/>
      <c r="E39" s="92"/>
      <c r="F39" s="93"/>
      <c r="G39" s="93"/>
      <c r="H39" s="93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89"/>
    </row>
    <row r="40" spans="1:19" ht="15">
      <c r="A40" s="87"/>
      <c r="B40" s="87"/>
      <c r="C40" s="87"/>
      <c r="D40" s="92"/>
      <c r="E40" s="92"/>
      <c r="F40" s="93"/>
      <c r="G40" s="93"/>
      <c r="H40" s="93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9"/>
    </row>
    <row r="41" spans="1:19" ht="15">
      <c r="A41" s="189"/>
      <c r="B41" s="186"/>
      <c r="C41" s="187"/>
      <c r="D41" s="92"/>
      <c r="E41" s="92"/>
      <c r="F41" s="93"/>
      <c r="G41" s="93"/>
      <c r="H41" s="93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89"/>
    </row>
    <row r="42" spans="1:19" ht="15">
      <c r="A42" s="189"/>
      <c r="B42" s="187"/>
      <c r="C42" s="187"/>
      <c r="D42" s="92"/>
      <c r="E42" s="92"/>
      <c r="F42" s="93"/>
      <c r="G42" s="93"/>
      <c r="H42" s="93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89"/>
    </row>
    <row r="43" spans="1:19" ht="15">
      <c r="A43" s="190"/>
      <c r="B43" s="187"/>
      <c r="C43" s="187"/>
      <c r="D43" s="92"/>
      <c r="E43" s="92"/>
      <c r="F43" s="93"/>
      <c r="G43" s="93"/>
      <c r="H43" s="93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89"/>
    </row>
    <row r="44" spans="1:19" ht="15">
      <c r="A44" s="189"/>
      <c r="B44" s="186"/>
      <c r="C44" s="186"/>
      <c r="D44" s="92"/>
      <c r="E44" s="92"/>
      <c r="F44" s="93"/>
      <c r="G44" s="93"/>
      <c r="H44" s="93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89"/>
    </row>
    <row r="45" spans="1:19" ht="15">
      <c r="A45" s="189"/>
      <c r="B45" s="186"/>
      <c r="C45" s="186"/>
      <c r="D45" s="92"/>
      <c r="E45" s="92"/>
      <c r="F45" s="93"/>
      <c r="G45" s="93"/>
      <c r="H45" s="93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89"/>
    </row>
    <row r="46" spans="1:19" ht="15">
      <c r="A46" s="189"/>
      <c r="B46" s="187"/>
      <c r="C46" s="187"/>
      <c r="D46" s="92"/>
      <c r="E46" s="92"/>
      <c r="F46" s="93"/>
      <c r="G46" s="93"/>
      <c r="H46" s="93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89"/>
    </row>
    <row r="47" spans="1:19" ht="15">
      <c r="A47" s="189"/>
      <c r="B47" s="186"/>
      <c r="C47" s="186"/>
      <c r="D47" s="92"/>
      <c r="E47" s="92"/>
      <c r="F47" s="93"/>
      <c r="G47" s="93"/>
      <c r="H47" s="93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89"/>
    </row>
    <row r="48" spans="1:19" ht="15">
      <c r="A48" s="190"/>
      <c r="B48" s="187"/>
      <c r="C48" s="187"/>
      <c r="D48" s="92"/>
      <c r="E48" s="92"/>
      <c r="F48" s="93"/>
      <c r="G48" s="93"/>
      <c r="H48" s="93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89"/>
    </row>
    <row r="49" spans="1:19" ht="15">
      <c r="A49" s="189"/>
      <c r="B49" s="188"/>
      <c r="C49" s="188"/>
      <c r="D49" s="92"/>
      <c r="E49" s="92"/>
      <c r="F49" s="93"/>
      <c r="G49" s="93"/>
      <c r="H49" s="93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89"/>
    </row>
    <row r="50" spans="1:19" ht="15">
      <c r="A50" s="190"/>
      <c r="B50" s="187"/>
      <c r="C50" s="187"/>
      <c r="D50" s="92"/>
      <c r="E50" s="92"/>
      <c r="F50" s="93"/>
      <c r="G50" s="93"/>
      <c r="H50" s="93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89"/>
    </row>
    <row r="51" spans="1:19" ht="15">
      <c r="A51" s="90"/>
      <c r="B51" s="91"/>
      <c r="C51" s="91"/>
      <c r="D51" s="92"/>
      <c r="E51" s="92"/>
      <c r="F51" s="93"/>
      <c r="G51" s="93"/>
      <c r="H51" s="93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89"/>
    </row>
    <row r="52" spans="1:19" ht="15">
      <c r="A52" s="56"/>
      <c r="B52" s="56"/>
      <c r="C52" s="56"/>
      <c r="D52" s="92"/>
      <c r="E52" s="92"/>
      <c r="F52" s="93"/>
      <c r="G52" s="93"/>
      <c r="H52" s="93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89"/>
    </row>
    <row r="53" spans="1:19" ht="15">
      <c r="A53" s="56"/>
      <c r="B53" s="56"/>
      <c r="C53" s="56"/>
      <c r="D53" s="92"/>
      <c r="E53" s="92"/>
      <c r="F53" s="93"/>
      <c r="G53" s="93"/>
      <c r="H53" s="93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89"/>
    </row>
    <row r="54" spans="1:19" ht="15">
      <c r="A54" s="56"/>
      <c r="B54" s="56"/>
      <c r="C54" s="56"/>
      <c r="D54" s="92"/>
      <c r="E54" s="92"/>
      <c r="F54" s="93"/>
      <c r="G54" s="93"/>
      <c r="H54" s="93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89"/>
    </row>
    <row r="55" spans="1:19" ht="15">
      <c r="A55" s="56"/>
      <c r="B55" s="56"/>
      <c r="C55" s="56"/>
      <c r="D55" s="92"/>
      <c r="E55" s="92"/>
      <c r="F55" s="93"/>
      <c r="G55" s="93"/>
      <c r="H55" s="93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89"/>
    </row>
    <row r="56" spans="1:19" ht="15">
      <c r="A56" s="56"/>
      <c r="B56" s="56"/>
      <c r="C56" s="56"/>
      <c r="D56" s="92"/>
      <c r="E56" s="92"/>
      <c r="F56" s="93"/>
      <c r="G56" s="93"/>
      <c r="H56" s="93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89"/>
    </row>
    <row r="57" spans="1:19" ht="15">
      <c r="A57" s="56"/>
      <c r="B57" s="56"/>
      <c r="C57" s="56"/>
      <c r="D57" s="92"/>
      <c r="E57" s="92"/>
      <c r="F57" s="93"/>
      <c r="G57" s="93"/>
      <c r="H57" s="93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89"/>
    </row>
    <row r="58" spans="1:19" ht="15">
      <c r="A58" s="56"/>
      <c r="B58" s="56"/>
      <c r="C58" s="56"/>
      <c r="D58" s="92"/>
      <c r="E58" s="92"/>
      <c r="F58" s="93"/>
      <c r="G58" s="93"/>
      <c r="H58" s="93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89"/>
    </row>
    <row r="59" spans="1:17" ht="15">
      <c r="A59" s="194"/>
      <c r="B59" s="194"/>
      <c r="C59" s="194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0" spans="1:17" ht="15">
      <c r="A60" s="194"/>
      <c r="B60" s="194"/>
      <c r="C60" s="194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</row>
    <row r="61" spans="1:17" ht="15">
      <c r="A61" s="194"/>
      <c r="B61" s="194"/>
      <c r="C61" s="194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 ht="15">
      <c r="A62" s="194"/>
      <c r="B62" s="194"/>
      <c r="C62" s="194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 ht="15">
      <c r="A63" s="194"/>
      <c r="B63" s="194"/>
      <c r="C63" s="194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7" ht="15">
      <c r="A64" s="194"/>
      <c r="B64" s="194"/>
      <c r="C64" s="194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65" spans="1:17" ht="15">
      <c r="A65" s="194"/>
      <c r="B65" s="194"/>
      <c r="C65" s="194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 ht="15">
      <c r="A66" s="217"/>
      <c r="B66" s="194"/>
      <c r="C66" s="194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</row>
    <row r="67" spans="1:17" ht="15">
      <c r="A67" s="194"/>
      <c r="B67" s="194"/>
      <c r="C67" s="194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8" spans="1:17" ht="15">
      <c r="A68" s="194"/>
      <c r="B68" s="194"/>
      <c r="C68" s="194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ht="15">
      <c r="A69" s="194"/>
      <c r="B69" s="194"/>
      <c r="C69" s="194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7" ht="15">
      <c r="A70" s="194"/>
      <c r="B70" s="194"/>
      <c r="C70" s="194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ht="15">
      <c r="A71" s="194"/>
      <c r="B71" s="194"/>
      <c r="C71" s="194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</row>
    <row r="72" spans="1:17" ht="15">
      <c r="A72" s="194"/>
      <c r="B72" s="194"/>
      <c r="C72" s="194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</row>
    <row r="73" spans="1:19" ht="15.75">
      <c r="A73" s="194"/>
      <c r="B73" s="194"/>
      <c r="C73" s="194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219"/>
      <c r="O73" s="219"/>
      <c r="P73" s="219"/>
      <c r="Q73" s="220"/>
      <c r="R73" s="221"/>
      <c r="S73" s="222"/>
    </row>
    <row r="74" spans="1:19" ht="15.75">
      <c r="A74" s="194"/>
      <c r="B74" s="194"/>
      <c r="C74" s="194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219"/>
      <c r="O74" s="219"/>
      <c r="P74" s="219"/>
      <c r="Q74" s="220"/>
      <c r="R74" s="221"/>
      <c r="S74" s="222"/>
    </row>
    <row r="75" spans="1:19" ht="15.75">
      <c r="A75" s="194"/>
      <c r="B75" s="194"/>
      <c r="C75" s="194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219"/>
      <c r="O75" s="219"/>
      <c r="P75" s="219"/>
      <c r="Q75" s="220"/>
      <c r="R75" s="221"/>
      <c r="S75" s="222"/>
    </row>
    <row r="76" spans="1:19" ht="15.75">
      <c r="A76" s="194"/>
      <c r="B76" s="194"/>
      <c r="C76" s="194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219"/>
      <c r="O76" s="219"/>
      <c r="P76" s="219"/>
      <c r="Q76" s="220"/>
      <c r="R76" s="221"/>
      <c r="S76" s="222"/>
    </row>
    <row r="77" spans="1:19" ht="15.75">
      <c r="A77" s="194"/>
      <c r="B77" s="194"/>
      <c r="C77" s="194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219"/>
      <c r="O77" s="219"/>
      <c r="P77" s="219"/>
      <c r="Q77" s="220"/>
      <c r="R77" s="221"/>
      <c r="S77" s="222"/>
    </row>
    <row r="78" spans="1:19" ht="15.75">
      <c r="A78" s="194"/>
      <c r="B78" s="194"/>
      <c r="C78" s="194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220"/>
      <c r="O78" s="220"/>
      <c r="P78" s="220"/>
      <c r="Q78" s="220"/>
      <c r="R78" s="221"/>
      <c r="S78" s="222"/>
    </row>
    <row r="79" spans="1:19" ht="15.75">
      <c r="A79" s="194"/>
      <c r="B79" s="194"/>
      <c r="C79" s="194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220"/>
      <c r="O79" s="220"/>
      <c r="P79" s="220"/>
      <c r="Q79" s="220"/>
      <c r="R79" s="221"/>
      <c r="S79" s="222"/>
    </row>
    <row r="80" spans="1:19" ht="15.75">
      <c r="A80" s="194"/>
      <c r="B80" s="194"/>
      <c r="C80" s="194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220"/>
      <c r="O80" s="220"/>
      <c r="P80" s="220"/>
      <c r="Q80" s="220"/>
      <c r="R80" s="221"/>
      <c r="S80" s="222"/>
    </row>
    <row r="81" spans="1:19" ht="15.75">
      <c r="A81" s="194"/>
      <c r="B81" s="194"/>
      <c r="C81" s="194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220"/>
      <c r="O81" s="220"/>
      <c r="P81" s="220"/>
      <c r="Q81" s="220"/>
      <c r="R81" s="221"/>
      <c r="S81" s="222"/>
    </row>
    <row r="82" spans="1:19" ht="15.75">
      <c r="A82" s="194"/>
      <c r="B82" s="194"/>
      <c r="C82" s="194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220"/>
      <c r="O82" s="220"/>
      <c r="P82" s="220"/>
      <c r="Q82" s="220"/>
      <c r="R82" s="221"/>
      <c r="S82" s="222"/>
    </row>
    <row r="83" spans="1:19" ht="15.75">
      <c r="A83" s="194"/>
      <c r="B83" s="194"/>
      <c r="C83" s="194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220"/>
      <c r="O83" s="220"/>
      <c r="P83" s="220"/>
      <c r="Q83" s="220"/>
      <c r="R83" s="221"/>
      <c r="S83" s="222"/>
    </row>
    <row r="84" spans="1:19" ht="15.75">
      <c r="A84" s="194"/>
      <c r="B84" s="194"/>
      <c r="C84" s="194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220"/>
      <c r="O84" s="220"/>
      <c r="P84" s="220"/>
      <c r="Q84" s="220"/>
      <c r="R84" s="221"/>
      <c r="S84" s="222"/>
    </row>
    <row r="85" spans="1:19" ht="15.75">
      <c r="A85" s="194"/>
      <c r="B85" s="194"/>
      <c r="C85" s="194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220"/>
      <c r="O85" s="220"/>
      <c r="P85" s="220"/>
      <c r="Q85" s="220"/>
      <c r="R85" s="221"/>
      <c r="S85" s="222"/>
    </row>
    <row r="86" spans="1:19" ht="15.75">
      <c r="A86" s="194"/>
      <c r="B86" s="194"/>
      <c r="C86" s="194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220"/>
      <c r="O86" s="220"/>
      <c r="P86" s="220"/>
      <c r="Q86" s="220"/>
      <c r="R86" s="223"/>
      <c r="S86" s="222"/>
    </row>
    <row r="87" spans="1:19" ht="15.75">
      <c r="A87" s="194"/>
      <c r="B87" s="194"/>
      <c r="C87" s="194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220"/>
      <c r="O87" s="220"/>
      <c r="P87" s="220"/>
      <c r="Q87" s="220"/>
      <c r="R87" s="223"/>
      <c r="S87" s="222"/>
    </row>
    <row r="88" spans="1:19" ht="15.75">
      <c r="A88" s="194"/>
      <c r="B88" s="194"/>
      <c r="C88" s="194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220"/>
      <c r="O88" s="220"/>
      <c r="P88" s="220"/>
      <c r="Q88" s="220"/>
      <c r="R88" s="223"/>
      <c r="S88" s="222"/>
    </row>
    <row r="89" spans="1:19" ht="15.75">
      <c r="A89" s="194"/>
      <c r="B89" s="194"/>
      <c r="C89" s="194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220"/>
      <c r="O89" s="220"/>
      <c r="P89" s="220"/>
      <c r="Q89" s="220"/>
      <c r="R89" s="223"/>
      <c r="S89" s="222"/>
    </row>
    <row r="90" spans="1:19" ht="15.75">
      <c r="A90" s="194"/>
      <c r="B90" s="194"/>
      <c r="C90" s="194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220"/>
      <c r="O90" s="220"/>
      <c r="P90" s="220"/>
      <c r="Q90" s="220"/>
      <c r="R90" s="223"/>
      <c r="S90" s="222"/>
    </row>
    <row r="91" spans="1:19" ht="15.75">
      <c r="A91" s="194"/>
      <c r="B91" s="194"/>
      <c r="C91" s="194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220"/>
      <c r="O91" s="220"/>
      <c r="P91" s="220"/>
      <c r="Q91" s="220"/>
      <c r="R91" s="223"/>
      <c r="S91" s="222"/>
    </row>
    <row r="92" spans="1:19" ht="15.75">
      <c r="A92" s="194"/>
      <c r="B92" s="194"/>
      <c r="C92" s="194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220"/>
      <c r="O92" s="220"/>
      <c r="P92" s="220"/>
      <c r="Q92" s="220"/>
      <c r="R92" s="224"/>
      <c r="S92" s="222"/>
    </row>
    <row r="93" spans="1:19" ht="15.75">
      <c r="A93" s="194"/>
      <c r="B93" s="194"/>
      <c r="C93" s="194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220"/>
      <c r="O93" s="220"/>
      <c r="P93" s="220"/>
      <c r="Q93" s="220"/>
      <c r="R93" s="223"/>
      <c r="S93" s="222"/>
    </row>
    <row r="94" spans="1:19" ht="15.75">
      <c r="A94" s="194"/>
      <c r="B94" s="194"/>
      <c r="C94" s="194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220"/>
      <c r="O94" s="220"/>
      <c r="P94" s="220"/>
      <c r="Q94" s="220"/>
      <c r="R94" s="223"/>
      <c r="S94" s="222"/>
    </row>
    <row r="95" spans="1:19" ht="15.75">
      <c r="A95" s="194"/>
      <c r="B95" s="194"/>
      <c r="C95" s="194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220"/>
      <c r="O95" s="220"/>
      <c r="P95" s="220"/>
      <c r="Q95" s="220"/>
      <c r="R95" s="223"/>
      <c r="S95" s="222"/>
    </row>
    <row r="96" spans="1:19" ht="15.75">
      <c r="A96" s="194"/>
      <c r="B96" s="194"/>
      <c r="C96" s="194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220"/>
      <c r="O96" s="220"/>
      <c r="P96" s="220"/>
      <c r="Q96" s="220"/>
      <c r="R96" s="223"/>
      <c r="S96" s="222"/>
    </row>
    <row r="97" spans="1:19" ht="15.75">
      <c r="A97" s="194"/>
      <c r="B97" s="194"/>
      <c r="C97" s="194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219"/>
      <c r="O97" s="219"/>
      <c r="P97" s="219"/>
      <c r="Q97" s="220"/>
      <c r="R97" s="224"/>
      <c r="S97" s="222"/>
    </row>
    <row r="98" spans="1:19" ht="15.75">
      <c r="A98" s="194"/>
      <c r="B98" s="194"/>
      <c r="C98" s="194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220"/>
      <c r="O98" s="220"/>
      <c r="P98" s="220"/>
      <c r="Q98" s="220"/>
      <c r="R98" s="223"/>
      <c r="S98" s="222"/>
    </row>
    <row r="99" spans="1:19" ht="15.75">
      <c r="A99" s="194"/>
      <c r="B99" s="194"/>
      <c r="C99" s="194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220"/>
      <c r="O99" s="220"/>
      <c r="P99" s="220"/>
      <c r="Q99" s="220"/>
      <c r="R99" s="223"/>
      <c r="S99" s="222"/>
    </row>
    <row r="100" spans="1:19" ht="15.75">
      <c r="A100" s="194"/>
      <c r="B100" s="194"/>
      <c r="C100" s="194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220"/>
      <c r="O100" s="220"/>
      <c r="P100" s="220"/>
      <c r="Q100" s="220"/>
      <c r="R100" s="223"/>
      <c r="S100" s="222"/>
    </row>
    <row r="101" spans="1:19" ht="15.75">
      <c r="A101" s="194"/>
      <c r="B101" s="194"/>
      <c r="C101" s="194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220"/>
      <c r="O101" s="220"/>
      <c r="P101" s="220"/>
      <c r="Q101" s="220"/>
      <c r="R101" s="223"/>
      <c r="S101" s="222"/>
    </row>
    <row r="102" spans="1:19" ht="15.75">
      <c r="A102" s="194"/>
      <c r="B102" s="194"/>
      <c r="C102" s="194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220"/>
      <c r="O102" s="220"/>
      <c r="P102" s="220"/>
      <c r="Q102" s="220"/>
      <c r="R102" s="224"/>
      <c r="S102" s="222"/>
    </row>
    <row r="103" spans="1:19" ht="15.75">
      <c r="A103" s="194"/>
      <c r="B103" s="194"/>
      <c r="C103" s="194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220"/>
      <c r="O103" s="220"/>
      <c r="P103" s="220"/>
      <c r="Q103" s="220"/>
      <c r="R103" s="223"/>
      <c r="S103" s="222"/>
    </row>
    <row r="104" spans="1:19" ht="15.75">
      <c r="A104" s="194"/>
      <c r="B104" s="194"/>
      <c r="C104" s="194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220"/>
      <c r="O104" s="220"/>
      <c r="P104" s="220"/>
      <c r="Q104" s="220"/>
      <c r="R104" s="223"/>
      <c r="S104" s="222"/>
    </row>
    <row r="105" spans="1:19" ht="15.75">
      <c r="A105" s="194"/>
      <c r="B105" s="194"/>
      <c r="C105" s="194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220"/>
      <c r="O105" s="220"/>
      <c r="P105" s="220"/>
      <c r="Q105" s="220"/>
      <c r="R105" s="223"/>
      <c r="S105" s="222"/>
    </row>
    <row r="106" spans="1:19" ht="15.75">
      <c r="A106" s="194"/>
      <c r="B106" s="194"/>
      <c r="C106" s="194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220"/>
      <c r="O106" s="220"/>
      <c r="P106" s="220"/>
      <c r="Q106" s="220"/>
      <c r="R106" s="223"/>
      <c r="S106" s="222"/>
    </row>
    <row r="107" spans="1:19" ht="15.75">
      <c r="A107" s="194"/>
      <c r="B107" s="194"/>
      <c r="C107" s="194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220"/>
      <c r="O107" s="220"/>
      <c r="P107" s="220"/>
      <c r="Q107" s="220"/>
      <c r="R107" s="224"/>
      <c r="S107" s="222"/>
    </row>
    <row r="108" spans="1:19" ht="15.75">
      <c r="A108" s="194"/>
      <c r="B108" s="194"/>
      <c r="C108" s="194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219"/>
      <c r="O108" s="219"/>
      <c r="P108" s="219"/>
      <c r="Q108" s="220"/>
      <c r="R108" s="223"/>
      <c r="S108" s="222"/>
    </row>
    <row r="109" spans="1:19" ht="15.75">
      <c r="A109" s="194"/>
      <c r="B109" s="194"/>
      <c r="C109" s="194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220"/>
      <c r="O109" s="220"/>
      <c r="P109" s="220"/>
      <c r="Q109" s="220"/>
      <c r="R109" s="223"/>
      <c r="S109" s="222"/>
    </row>
    <row r="110" spans="1:19" ht="15.75">
      <c r="A110" s="194"/>
      <c r="B110" s="194"/>
      <c r="C110" s="194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220"/>
      <c r="O110" s="220"/>
      <c r="P110" s="220"/>
      <c r="Q110" s="220"/>
      <c r="R110" s="223"/>
      <c r="S110" s="222"/>
    </row>
    <row r="111" spans="1:19" ht="15.75">
      <c r="A111" s="194"/>
      <c r="B111" s="194"/>
      <c r="C111" s="194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220"/>
      <c r="O111" s="220"/>
      <c r="P111" s="220"/>
      <c r="Q111" s="220"/>
      <c r="R111" s="224"/>
      <c r="S111" s="222"/>
    </row>
    <row r="112" spans="1:19" ht="15.75">
      <c r="A112" s="194"/>
      <c r="B112" s="194"/>
      <c r="C112" s="194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220"/>
      <c r="O112" s="220"/>
      <c r="P112" s="220"/>
      <c r="Q112" s="220"/>
      <c r="R112" s="223"/>
      <c r="S112" s="222"/>
    </row>
    <row r="113" spans="1:19" ht="15.75">
      <c r="A113" s="194"/>
      <c r="B113" s="194"/>
      <c r="C113" s="194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220"/>
      <c r="O113" s="220"/>
      <c r="P113" s="220"/>
      <c r="Q113" s="220"/>
      <c r="R113" s="223"/>
      <c r="S113" s="222"/>
    </row>
    <row r="114" spans="1:19" ht="15.75">
      <c r="A114" s="194"/>
      <c r="B114" s="194"/>
      <c r="C114" s="194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220"/>
      <c r="O114" s="220"/>
      <c r="P114" s="220"/>
      <c r="Q114" s="220"/>
      <c r="R114" s="223"/>
      <c r="S114" s="222"/>
    </row>
    <row r="115" spans="1:19" ht="15.75">
      <c r="A115" s="194"/>
      <c r="B115" s="194"/>
      <c r="C115" s="194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220"/>
      <c r="O115" s="219"/>
      <c r="P115" s="219"/>
      <c r="Q115" s="220"/>
      <c r="R115" s="223"/>
      <c r="S115" s="222"/>
    </row>
    <row r="116" spans="1:19" ht="15.75">
      <c r="A116" s="194"/>
      <c r="B116" s="194"/>
      <c r="C116" s="194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220"/>
      <c r="O116" s="220"/>
      <c r="P116" s="220"/>
      <c r="Q116" s="220"/>
      <c r="R116" s="224"/>
      <c r="S116" s="222"/>
    </row>
    <row r="117" spans="1:19" ht="15.75">
      <c r="A117" s="194"/>
      <c r="B117" s="194"/>
      <c r="C117" s="194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220"/>
      <c r="O117" s="220"/>
      <c r="P117" s="220"/>
      <c r="Q117" s="220"/>
      <c r="R117" s="223"/>
      <c r="S117" s="222"/>
    </row>
    <row r="118" spans="17:19" ht="15.75">
      <c r="Q118" s="220"/>
      <c r="R118" s="223"/>
      <c r="S118" s="222"/>
    </row>
    <row r="119" spans="17:19" ht="15.75">
      <c r="Q119" s="220"/>
      <c r="R119" s="223"/>
      <c r="S119" s="222"/>
    </row>
    <row r="120" spans="17:19" ht="15.75">
      <c r="Q120" s="220"/>
      <c r="R120" s="223"/>
      <c r="S120" s="222"/>
    </row>
    <row r="121" spans="17:19" ht="15.75">
      <c r="Q121" s="220"/>
      <c r="R121" s="224"/>
      <c r="S121" s="222"/>
    </row>
    <row r="122" spans="17:19" ht="15.75">
      <c r="Q122" s="220"/>
      <c r="R122" s="223"/>
      <c r="S122" s="222"/>
    </row>
    <row r="123" spans="17:19" ht="15.75">
      <c r="Q123" s="220"/>
      <c r="R123" s="223"/>
      <c r="S123" s="222"/>
    </row>
    <row r="124" spans="17:19" ht="15.75">
      <c r="Q124" s="220"/>
      <c r="R124" s="223"/>
      <c r="S124" s="222"/>
    </row>
    <row r="125" spans="17:19" ht="15.75">
      <c r="Q125" s="220"/>
      <c r="R125" s="223"/>
      <c r="S125" s="222"/>
    </row>
    <row r="126" spans="17:19" ht="15.75">
      <c r="Q126" s="220"/>
      <c r="R126" s="224"/>
      <c r="S126" s="222"/>
    </row>
    <row r="127" spans="17:19" ht="15.75">
      <c r="Q127" s="220"/>
      <c r="R127" s="223"/>
      <c r="S127" s="222"/>
    </row>
    <row r="128" spans="17:19" ht="15.75">
      <c r="Q128" s="220"/>
      <c r="R128" s="223"/>
      <c r="S128" s="222"/>
    </row>
    <row r="129" spans="17:19" ht="15.75">
      <c r="Q129" s="220"/>
      <c r="R129" s="223"/>
      <c r="S129" s="222"/>
    </row>
    <row r="130" spans="17:19" ht="15.75">
      <c r="Q130" s="220"/>
      <c r="R130" s="223"/>
      <c r="S130" s="222"/>
    </row>
    <row r="131" spans="17:19" ht="15.75">
      <c r="Q131" s="220"/>
      <c r="R131" s="224"/>
      <c r="S131" s="222"/>
    </row>
    <row r="132" spans="17:19" ht="15.75">
      <c r="Q132" s="220"/>
      <c r="R132" s="223"/>
      <c r="S132" s="222"/>
    </row>
    <row r="133" spans="17:19" ht="15.75">
      <c r="Q133" s="220"/>
      <c r="R133" s="223"/>
      <c r="S133" s="222"/>
    </row>
    <row r="134" spans="17:19" ht="15.75">
      <c r="Q134" s="220"/>
      <c r="R134" s="223"/>
      <c r="S134" s="222"/>
    </row>
    <row r="135" spans="17:19" ht="15.75">
      <c r="Q135" s="220"/>
      <c r="R135" s="223"/>
      <c r="S135" s="222"/>
    </row>
    <row r="136" spans="17:19" ht="15.75">
      <c r="Q136" s="220"/>
      <c r="R136" s="224"/>
      <c r="S136" s="222"/>
    </row>
    <row r="137" spans="17:19" ht="15.75">
      <c r="Q137" s="220"/>
      <c r="R137" s="223"/>
      <c r="S137" s="222"/>
    </row>
    <row r="138" spans="17:19" ht="15.75">
      <c r="Q138" s="220"/>
      <c r="R138" s="223"/>
      <c r="S138" s="222"/>
    </row>
    <row r="139" spans="17:19" ht="15.75">
      <c r="Q139" s="220"/>
      <c r="R139" s="223"/>
      <c r="S139" s="222"/>
    </row>
    <row r="140" spans="17:19" ht="15.75">
      <c r="Q140" s="220"/>
      <c r="R140" s="223"/>
      <c r="S140" s="222"/>
    </row>
    <row r="141" spans="17:19" ht="15.75">
      <c r="Q141" s="220"/>
      <c r="R141" s="224"/>
      <c r="S141" s="222"/>
    </row>
    <row r="142" spans="17:19" ht="15.75">
      <c r="Q142" s="220"/>
      <c r="R142" s="223"/>
      <c r="S142" s="222"/>
    </row>
    <row r="143" spans="17:19" ht="15.75">
      <c r="Q143" s="220"/>
      <c r="R143" s="223"/>
      <c r="S143" s="222"/>
    </row>
    <row r="144" spans="17:19" ht="15.75">
      <c r="Q144" s="220"/>
      <c r="R144" s="223"/>
      <c r="S144" s="222"/>
    </row>
    <row r="145" spans="17:19" ht="15.75">
      <c r="Q145" s="220"/>
      <c r="R145" s="225"/>
      <c r="S145" s="222"/>
    </row>
    <row r="146" spans="17:19" ht="15.75">
      <c r="Q146" s="220"/>
      <c r="R146" s="226"/>
      <c r="S146" s="222"/>
    </row>
    <row r="147" spans="17:19" ht="15.75">
      <c r="Q147" s="220"/>
      <c r="R147" s="225"/>
      <c r="S147" s="222"/>
    </row>
    <row r="148" spans="17:19" ht="15.75">
      <c r="Q148" s="220"/>
      <c r="R148" s="225"/>
      <c r="S148" s="222"/>
    </row>
    <row r="149" spans="17:19" ht="15.75">
      <c r="Q149" s="220"/>
      <c r="R149" s="225"/>
      <c r="S149" s="222"/>
    </row>
    <row r="150" spans="17:19" ht="15.75">
      <c r="Q150" s="220"/>
      <c r="R150" s="225"/>
      <c r="S150" s="222"/>
    </row>
    <row r="151" spans="17:19" ht="15.75">
      <c r="Q151" s="220"/>
      <c r="R151" s="226"/>
      <c r="S151" s="222"/>
    </row>
    <row r="152" spans="17:19" ht="15.75">
      <c r="Q152" s="220"/>
      <c r="R152" s="225"/>
      <c r="S152" s="222"/>
    </row>
    <row r="153" spans="17:19" ht="15.75">
      <c r="Q153" s="220"/>
      <c r="R153" s="227"/>
      <c r="S153" s="222"/>
    </row>
    <row r="154" spans="17:19" ht="15.75">
      <c r="Q154" s="220"/>
      <c r="R154" s="225"/>
      <c r="S154" s="222"/>
    </row>
    <row r="155" spans="17:19" ht="15.75">
      <c r="Q155" s="220"/>
      <c r="R155" s="225"/>
      <c r="S155" s="222"/>
    </row>
    <row r="156" spans="17:19" ht="15.75">
      <c r="Q156" s="220"/>
      <c r="R156" s="225"/>
      <c r="S156" s="222"/>
    </row>
  </sheetData>
  <sheetProtection/>
  <mergeCells count="11">
    <mergeCell ref="A1:E1"/>
    <mergeCell ref="F1:P1"/>
    <mergeCell ref="A2:E2"/>
    <mergeCell ref="F2:P2"/>
    <mergeCell ref="A3:E3"/>
    <mergeCell ref="F3:P3"/>
    <mergeCell ref="A5:E5"/>
    <mergeCell ref="A4:E4"/>
    <mergeCell ref="F4:P4"/>
    <mergeCell ref="F7:H7"/>
    <mergeCell ref="A9:S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="60" zoomScaleNormal="60" zoomScalePageLayoutView="0" workbookViewId="0" topLeftCell="A1">
      <selection activeCell="H19" sqref="H19"/>
    </sheetView>
  </sheetViews>
  <sheetFormatPr defaultColWidth="9.140625" defaultRowHeight="15"/>
  <cols>
    <col min="2" max="3" width="29.140625" style="0" customWidth="1"/>
    <col min="4" max="4" width="17.00390625" style="0" bestFit="1" customWidth="1"/>
    <col min="5" max="5" width="15.8515625" style="0" customWidth="1"/>
    <col min="6" max="6" width="20.7109375" style="0" bestFit="1" customWidth="1"/>
    <col min="7" max="7" width="13.140625" style="0" customWidth="1"/>
    <col min="8" max="8" width="13.7109375" style="0" customWidth="1"/>
    <col min="9" max="12" width="17.8515625" style="0" customWidth="1"/>
    <col min="13" max="13" width="20.8515625" style="0" bestFit="1" customWidth="1"/>
    <col min="14" max="14" width="21.28125" style="0" bestFit="1" customWidth="1"/>
    <col min="15" max="15" width="18.7109375" style="0" bestFit="1" customWidth="1"/>
    <col min="16" max="16" width="22.28125" style="0" bestFit="1" customWidth="1"/>
    <col min="17" max="17" width="39.7109375" style="0" customWidth="1"/>
    <col min="18" max="18" width="46.421875" style="0" customWidth="1"/>
    <col min="19" max="19" width="39.140625" style="0" customWidth="1"/>
  </cols>
  <sheetData>
    <row r="1" spans="1:19" ht="15.75">
      <c r="A1" s="312" t="s">
        <v>26</v>
      </c>
      <c r="B1" s="313"/>
      <c r="C1" s="313"/>
      <c r="D1" s="313"/>
      <c r="E1" s="314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25"/>
      <c r="R1" s="25"/>
      <c r="S1" s="26"/>
    </row>
    <row r="2" spans="1:19" ht="15.75">
      <c r="A2" s="312" t="s">
        <v>66</v>
      </c>
      <c r="B2" s="313"/>
      <c r="C2" s="313"/>
      <c r="D2" s="313"/>
      <c r="E2" s="31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24"/>
      <c r="R2" s="24"/>
      <c r="S2" s="29"/>
    </row>
    <row r="3" spans="1:19" ht="15.75">
      <c r="A3" s="312" t="s">
        <v>22</v>
      </c>
      <c r="B3" s="313"/>
      <c r="C3" s="313"/>
      <c r="D3" s="313"/>
      <c r="E3" s="314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25"/>
      <c r="R3" s="25"/>
      <c r="S3" s="26"/>
    </row>
    <row r="4" spans="1:19" ht="15.75">
      <c r="A4" s="321" t="s">
        <v>27</v>
      </c>
      <c r="B4" s="322"/>
      <c r="C4" s="322"/>
      <c r="D4" s="322"/>
      <c r="E4" s="323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7"/>
      <c r="R4" s="27"/>
      <c r="S4" s="28"/>
    </row>
    <row r="5" spans="1:19" ht="15.75">
      <c r="A5" s="309" t="s">
        <v>65</v>
      </c>
      <c r="B5" s="310"/>
      <c r="C5" s="310"/>
      <c r="D5" s="310"/>
      <c r="E5" s="31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121"/>
      <c r="S5" s="122"/>
    </row>
    <row r="6" spans="1:19" ht="16.5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9">
        <v>6</v>
      </c>
      <c r="G6" s="119">
        <v>7</v>
      </c>
      <c r="H6" s="119">
        <v>8</v>
      </c>
      <c r="I6" s="119">
        <v>9</v>
      </c>
      <c r="J6" s="119"/>
      <c r="K6" s="119"/>
      <c r="L6" s="119"/>
      <c r="M6" s="119">
        <v>10</v>
      </c>
      <c r="N6" s="119">
        <v>11</v>
      </c>
      <c r="O6" s="119">
        <v>12</v>
      </c>
      <c r="P6" s="119">
        <v>13</v>
      </c>
      <c r="Q6" s="119">
        <v>14</v>
      </c>
      <c r="R6" s="119">
        <v>15</v>
      </c>
      <c r="S6" s="119">
        <v>16</v>
      </c>
    </row>
    <row r="7" spans="1:19" ht="60">
      <c r="A7" s="82" t="s">
        <v>0</v>
      </c>
      <c r="B7" s="83" t="s">
        <v>47</v>
      </c>
      <c r="C7" s="83" t="s">
        <v>46</v>
      </c>
      <c r="D7" s="83" t="s">
        <v>1</v>
      </c>
      <c r="E7" s="82" t="s">
        <v>2</v>
      </c>
      <c r="F7" s="328" t="s">
        <v>20</v>
      </c>
      <c r="G7" s="329"/>
      <c r="H7" s="330"/>
      <c r="I7" s="82" t="s">
        <v>19</v>
      </c>
      <c r="J7" s="184" t="s">
        <v>62</v>
      </c>
      <c r="K7" s="184" t="s">
        <v>63</v>
      </c>
      <c r="L7" s="184" t="s">
        <v>64</v>
      </c>
      <c r="M7" s="82" t="s">
        <v>38</v>
      </c>
      <c r="N7" s="82" t="s">
        <v>4</v>
      </c>
      <c r="O7" s="82" t="s">
        <v>5</v>
      </c>
      <c r="P7" s="82" t="s">
        <v>6</v>
      </c>
      <c r="Q7" s="85" t="s">
        <v>23</v>
      </c>
      <c r="R7" s="85" t="s">
        <v>33</v>
      </c>
      <c r="S7" s="85" t="s">
        <v>24</v>
      </c>
    </row>
    <row r="8" spans="1:19" ht="53.25" customHeight="1">
      <c r="A8" s="102"/>
      <c r="B8" s="102"/>
      <c r="C8" s="102"/>
      <c r="D8" s="105" t="s">
        <v>37</v>
      </c>
      <c r="E8" s="105" t="s">
        <v>39</v>
      </c>
      <c r="F8" s="106" t="s">
        <v>8</v>
      </c>
      <c r="G8" s="106" t="s">
        <v>21</v>
      </c>
      <c r="H8" s="106" t="s">
        <v>34</v>
      </c>
      <c r="I8" s="105" t="s">
        <v>41</v>
      </c>
      <c r="J8" s="105"/>
      <c r="K8" s="105"/>
      <c r="L8" s="105"/>
      <c r="M8" s="103"/>
      <c r="N8" s="103"/>
      <c r="O8" s="102"/>
      <c r="P8" s="102"/>
      <c r="Q8" s="104"/>
      <c r="R8" s="104"/>
      <c r="S8" s="104"/>
    </row>
    <row r="9" spans="1:19" ht="15.75">
      <c r="A9" s="344" t="s">
        <v>36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6"/>
    </row>
    <row r="10" spans="1:19" ht="16.5">
      <c r="A10" s="61"/>
      <c r="B10" s="152"/>
      <c r="C10" s="152"/>
      <c r="D10" s="152"/>
      <c r="E10" s="151"/>
      <c r="F10" s="178"/>
      <c r="G10" s="178"/>
      <c r="H10" s="178"/>
      <c r="I10" s="152"/>
      <c r="J10" s="152"/>
      <c r="K10" s="152"/>
      <c r="L10" s="152"/>
      <c r="M10" s="172"/>
      <c r="N10" s="172"/>
      <c r="O10" s="62"/>
      <c r="P10" s="62"/>
      <c r="Q10" s="63"/>
      <c r="R10" s="63"/>
      <c r="S10" s="63"/>
    </row>
    <row r="11" spans="1:19" ht="16.5">
      <c r="A11" s="61"/>
      <c r="B11" s="152"/>
      <c r="C11" s="152"/>
      <c r="D11" s="152"/>
      <c r="E11" s="151"/>
      <c r="F11" s="176"/>
      <c r="G11" s="178"/>
      <c r="H11" s="178"/>
      <c r="I11" s="152"/>
      <c r="J11" s="218"/>
      <c r="K11" s="218"/>
      <c r="L11" s="218"/>
      <c r="M11" s="173"/>
      <c r="N11" s="173"/>
      <c r="O11" s="61"/>
      <c r="P11" s="61"/>
      <c r="Q11" s="63"/>
      <c r="R11" s="63"/>
      <c r="S11" s="63"/>
    </row>
    <row r="12" spans="1:19" ht="16.5">
      <c r="A12" s="64"/>
      <c r="B12" s="175"/>
      <c r="C12" s="175"/>
      <c r="D12" s="175"/>
      <c r="E12" s="140"/>
      <c r="F12" s="179"/>
      <c r="G12" s="180"/>
      <c r="H12" s="181"/>
      <c r="I12" s="174"/>
      <c r="J12" s="174"/>
      <c r="K12" s="174"/>
      <c r="L12" s="174"/>
      <c r="M12" s="172"/>
      <c r="N12" s="172"/>
      <c r="O12" s="65"/>
      <c r="P12" s="65"/>
      <c r="Q12" s="66"/>
      <c r="R12" s="66"/>
      <c r="S12" s="66"/>
    </row>
    <row r="13" spans="1:19" ht="15">
      <c r="A13" s="67"/>
      <c r="B13" s="141"/>
      <c r="C13" s="176"/>
      <c r="D13" s="153"/>
      <c r="E13" s="141"/>
      <c r="F13" s="142"/>
      <c r="G13" s="144"/>
      <c r="H13" s="154"/>
      <c r="I13" s="155"/>
      <c r="J13" s="155"/>
      <c r="K13" s="155"/>
      <c r="L13" s="155"/>
      <c r="M13" s="156"/>
      <c r="N13" s="156"/>
      <c r="O13" s="72"/>
      <c r="P13" s="71"/>
      <c r="Q13" s="70"/>
      <c r="R13" s="70"/>
      <c r="S13" s="68"/>
    </row>
    <row r="14" spans="1:19" ht="15.75" thickBot="1">
      <c r="A14" s="67"/>
      <c r="B14" s="144"/>
      <c r="C14" s="141"/>
      <c r="D14" s="153"/>
      <c r="E14" s="141"/>
      <c r="F14" s="157"/>
      <c r="G14" s="144"/>
      <c r="H14" s="142"/>
      <c r="I14" s="141"/>
      <c r="J14" s="141"/>
      <c r="K14" s="141"/>
      <c r="L14" s="141"/>
      <c r="M14" s="143"/>
      <c r="N14" s="143"/>
      <c r="O14" s="72"/>
      <c r="P14" s="71"/>
      <c r="Q14" s="70"/>
      <c r="R14" s="70"/>
      <c r="S14" s="68"/>
    </row>
    <row r="15" spans="1:19" ht="15.75" thickBot="1">
      <c r="A15" s="67"/>
      <c r="B15" s="177"/>
      <c r="C15" s="177"/>
      <c r="D15" s="153"/>
      <c r="E15" s="141"/>
      <c r="F15" s="182"/>
      <c r="G15" s="144"/>
      <c r="H15" s="154"/>
      <c r="I15" s="155"/>
      <c r="J15" s="155"/>
      <c r="K15" s="155"/>
      <c r="L15" s="155"/>
      <c r="M15" s="156"/>
      <c r="N15" s="156"/>
      <c r="O15" s="72"/>
      <c r="P15" s="71"/>
      <c r="Q15" s="70"/>
      <c r="R15" s="70"/>
      <c r="S15" s="68"/>
    </row>
    <row r="16" spans="1:19" ht="15">
      <c r="A16" s="67"/>
      <c r="B16" s="144"/>
      <c r="C16" s="144"/>
      <c r="D16" s="155"/>
      <c r="E16" s="141"/>
      <c r="F16" s="142"/>
      <c r="G16" s="144"/>
      <c r="H16" s="158"/>
      <c r="I16" s="153"/>
      <c r="J16" s="153"/>
      <c r="K16" s="153"/>
      <c r="L16" s="153"/>
      <c r="M16" s="156"/>
      <c r="N16" s="156"/>
      <c r="O16" s="72"/>
      <c r="P16" s="68"/>
      <c r="Q16" s="70"/>
      <c r="R16" s="70"/>
      <c r="S16" s="68"/>
    </row>
    <row r="17" spans="1:19" ht="15">
      <c r="A17" s="67"/>
      <c r="B17" s="70"/>
      <c r="C17" s="70"/>
      <c r="D17" s="68"/>
      <c r="E17" s="68"/>
      <c r="F17" s="69"/>
      <c r="G17" s="70"/>
      <c r="H17" s="69"/>
      <c r="I17" s="68"/>
      <c r="J17" s="141"/>
      <c r="K17" s="141"/>
      <c r="L17" s="141"/>
      <c r="M17" s="71"/>
      <c r="N17" s="71"/>
      <c r="O17" s="71"/>
      <c r="P17" s="71"/>
      <c r="Q17" s="70"/>
      <c r="R17" s="70"/>
      <c r="S17" s="68"/>
    </row>
    <row r="18" spans="1:19" ht="15">
      <c r="A18" s="67"/>
      <c r="B18" s="67"/>
      <c r="C18" s="67"/>
      <c r="D18" s="68"/>
      <c r="E18" s="68"/>
      <c r="F18" s="69"/>
      <c r="G18" s="69"/>
      <c r="H18" s="74"/>
      <c r="I18" s="68"/>
      <c r="J18" s="141"/>
      <c r="K18" s="141"/>
      <c r="L18" s="141"/>
      <c r="M18" s="68"/>
      <c r="N18" s="71"/>
      <c r="O18" s="68"/>
      <c r="P18" s="68"/>
      <c r="Q18" s="68"/>
      <c r="R18" s="68"/>
      <c r="S18" s="68"/>
    </row>
    <row r="19" spans="1:19" ht="15">
      <c r="A19" s="67"/>
      <c r="B19" s="75"/>
      <c r="C19" s="75"/>
      <c r="D19" s="68"/>
      <c r="E19" s="68"/>
      <c r="F19" s="69"/>
      <c r="G19" s="69"/>
      <c r="H19" s="74"/>
      <c r="I19" s="68"/>
      <c r="J19" s="141"/>
      <c r="K19" s="141"/>
      <c r="L19" s="141"/>
      <c r="M19" s="68"/>
      <c r="N19" s="68"/>
      <c r="O19" s="68"/>
      <c r="P19" s="68"/>
      <c r="Q19" s="68"/>
      <c r="R19" s="68"/>
      <c r="S19" s="68"/>
    </row>
    <row r="20" spans="1:19" ht="1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6"/>
      <c r="N20" s="71"/>
      <c r="O20" s="71"/>
      <c r="P20" s="71"/>
      <c r="Q20" s="70"/>
      <c r="R20" s="70"/>
      <c r="S20" s="70"/>
    </row>
    <row r="21" spans="1:19" ht="1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6"/>
      <c r="N21" s="71"/>
      <c r="O21" s="71"/>
      <c r="P21" s="71"/>
      <c r="Q21" s="70"/>
      <c r="R21" s="70"/>
      <c r="S21" s="70"/>
    </row>
    <row r="22" spans="1:19" ht="1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  <c r="N22" s="71"/>
      <c r="O22" s="71"/>
      <c r="P22" s="71"/>
      <c r="Q22" s="70"/>
      <c r="R22" s="70"/>
      <c r="S22" s="70"/>
    </row>
    <row r="23" spans="1:19" ht="1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71"/>
      <c r="O23" s="71"/>
      <c r="P23" s="71"/>
      <c r="Q23" s="70"/>
      <c r="R23" s="70"/>
      <c r="S23" s="70"/>
    </row>
    <row r="24" spans="1:19" ht="1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  <c r="N24" s="71"/>
      <c r="O24" s="71"/>
      <c r="P24" s="71"/>
      <c r="Q24" s="70"/>
      <c r="R24" s="70"/>
      <c r="S24" s="70"/>
    </row>
    <row r="25" spans="1:19" ht="1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71"/>
      <c r="O25" s="71"/>
      <c r="P25" s="71"/>
      <c r="Q25" s="70"/>
      <c r="R25" s="70"/>
      <c r="S25" s="70"/>
    </row>
    <row r="26" spans="1:19" ht="15">
      <c r="A26" s="77"/>
      <c r="B26" s="77"/>
      <c r="C26" s="77"/>
      <c r="D26" s="77"/>
      <c r="E26" s="77"/>
      <c r="F26" s="78"/>
      <c r="G26" s="78"/>
      <c r="H26" s="78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15.75">
      <c r="A27" s="67"/>
      <c r="B27" s="79"/>
      <c r="C27" s="79"/>
      <c r="D27" s="68"/>
      <c r="E27" s="68"/>
      <c r="F27" s="69"/>
      <c r="G27" s="69"/>
      <c r="H27" s="69"/>
      <c r="I27" s="68"/>
      <c r="J27" s="141"/>
      <c r="K27" s="141"/>
      <c r="L27" s="141"/>
      <c r="M27" s="68"/>
      <c r="N27" s="68"/>
      <c r="O27" s="68"/>
      <c r="P27" s="68"/>
      <c r="Q27" s="68"/>
      <c r="R27" s="68"/>
      <c r="S27" s="68"/>
    </row>
    <row r="28" spans="1:19" ht="15">
      <c r="A28" s="70">
        <v>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1"/>
      <c r="P28" s="71"/>
      <c r="Q28" s="80"/>
      <c r="R28" s="80"/>
      <c r="S28" s="80"/>
    </row>
    <row r="29" spans="1:19" ht="15">
      <c r="A29" s="70">
        <v>8</v>
      </c>
      <c r="B29" s="70"/>
      <c r="C29" s="70"/>
      <c r="D29" s="70"/>
      <c r="E29" s="70"/>
      <c r="F29" s="81"/>
      <c r="G29" s="81"/>
      <c r="H29" s="81"/>
      <c r="I29" s="70"/>
      <c r="J29" s="70"/>
      <c r="K29" s="70"/>
      <c r="L29" s="70"/>
      <c r="M29" s="70"/>
      <c r="N29" s="71"/>
      <c r="O29" s="71"/>
      <c r="P29" s="71"/>
      <c r="Q29" s="80"/>
      <c r="R29" s="80"/>
      <c r="S29" s="80"/>
    </row>
    <row r="30" spans="1:19" ht="15">
      <c r="A30" s="77"/>
      <c r="B30" s="77"/>
      <c r="C30" s="77"/>
      <c r="D30" s="77"/>
      <c r="E30" s="77"/>
      <c r="F30" s="78"/>
      <c r="G30" s="78"/>
      <c r="H30" s="78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19" ht="15.75">
      <c r="A31" s="67"/>
      <c r="B31" s="79"/>
      <c r="C31" s="79"/>
      <c r="D31" s="68"/>
      <c r="E31" s="68"/>
      <c r="F31" s="69"/>
      <c r="G31" s="69"/>
      <c r="H31" s="69"/>
      <c r="I31" s="68"/>
      <c r="J31" s="141"/>
      <c r="K31" s="141"/>
      <c r="L31" s="141"/>
      <c r="M31" s="68"/>
      <c r="N31" s="68"/>
      <c r="O31" s="68"/>
      <c r="P31" s="68"/>
      <c r="Q31" s="68"/>
      <c r="R31" s="68"/>
      <c r="S31" s="68"/>
    </row>
    <row r="32" spans="1:19" ht="15">
      <c r="A32" s="49">
        <v>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3"/>
      <c r="N32" s="53"/>
      <c r="O32" s="53"/>
      <c r="P32" s="53"/>
      <c r="Q32" s="49"/>
      <c r="R32" s="49"/>
      <c r="S32" s="49"/>
    </row>
    <row r="33" spans="1:19" ht="15">
      <c r="A33" s="49">
        <v>10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3"/>
      <c r="N33" s="53"/>
      <c r="O33" s="53"/>
      <c r="P33" s="53"/>
      <c r="Q33" s="49"/>
      <c r="R33" s="49"/>
      <c r="S33" s="49"/>
    </row>
    <row r="34" spans="1:19" ht="15">
      <c r="A34" s="41"/>
      <c r="B34" s="46"/>
      <c r="C34" s="46"/>
      <c r="D34" s="45"/>
      <c r="E34" s="45"/>
      <c r="F34" s="48"/>
      <c r="G34" s="48"/>
      <c r="H34" s="48"/>
      <c r="I34" s="45"/>
      <c r="J34" s="45"/>
      <c r="K34" s="45"/>
      <c r="L34" s="45"/>
      <c r="M34" s="59"/>
      <c r="N34" s="45"/>
      <c r="O34" s="45"/>
      <c r="P34" s="45"/>
      <c r="Q34" s="45"/>
      <c r="R34" s="45"/>
      <c r="S34" s="45"/>
    </row>
  </sheetData>
  <sheetProtection/>
  <mergeCells count="11">
    <mergeCell ref="A1:E1"/>
    <mergeCell ref="F1:P1"/>
    <mergeCell ref="A2:E2"/>
    <mergeCell ref="F2:P2"/>
    <mergeCell ref="A3:E3"/>
    <mergeCell ref="F3:P3"/>
    <mergeCell ref="A5:E5"/>
    <mergeCell ref="A4:E4"/>
    <mergeCell ref="F4:P4"/>
    <mergeCell ref="F7:H7"/>
    <mergeCell ref="A9:S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60" zoomScaleNormal="60" zoomScalePageLayoutView="0" workbookViewId="0" topLeftCell="A1">
      <selection activeCell="F20" sqref="F20"/>
    </sheetView>
  </sheetViews>
  <sheetFormatPr defaultColWidth="9.140625" defaultRowHeight="15"/>
  <cols>
    <col min="2" max="3" width="47.7109375" style="0" customWidth="1"/>
    <col min="4" max="4" width="13.140625" style="0" customWidth="1"/>
    <col min="5" max="5" width="12.8515625" style="0" customWidth="1"/>
    <col min="6" max="6" width="16.7109375" style="0" customWidth="1"/>
    <col min="7" max="7" width="10.7109375" style="0" customWidth="1"/>
    <col min="8" max="8" width="15.28125" style="0" customWidth="1"/>
    <col min="9" max="9" width="12.00390625" style="0" customWidth="1"/>
    <col min="10" max="10" width="18.421875" style="0" customWidth="1"/>
    <col min="11" max="11" width="18.7109375" style="0" customWidth="1"/>
    <col min="12" max="12" width="12.00390625" style="0" customWidth="1"/>
    <col min="13" max="13" width="17.7109375" style="0" customWidth="1"/>
    <col min="14" max="14" width="12.7109375" style="0" customWidth="1"/>
    <col min="15" max="15" width="15.8515625" style="0" customWidth="1"/>
    <col min="16" max="16" width="19.421875" style="0" customWidth="1"/>
    <col min="17" max="17" width="27.28125" style="0" customWidth="1"/>
    <col min="18" max="18" width="31.57421875" style="0" customWidth="1"/>
    <col min="19" max="19" width="45.00390625" style="0" customWidth="1"/>
  </cols>
  <sheetData>
    <row r="1" spans="1:5" ht="15.75">
      <c r="A1" s="312" t="s">
        <v>26</v>
      </c>
      <c r="B1" s="313"/>
      <c r="C1" s="313"/>
      <c r="D1" s="313"/>
      <c r="E1" s="314"/>
    </row>
    <row r="2" spans="1:5" ht="15.75">
      <c r="A2" s="312" t="s">
        <v>66</v>
      </c>
      <c r="B2" s="313"/>
      <c r="C2" s="313"/>
      <c r="D2" s="313"/>
      <c r="E2" s="314"/>
    </row>
    <row r="3" spans="1:5" ht="15.75">
      <c r="A3" s="312" t="s">
        <v>22</v>
      </c>
      <c r="B3" s="313"/>
      <c r="C3" s="313"/>
      <c r="D3" s="313"/>
      <c r="E3" s="314"/>
    </row>
    <row r="4" spans="1:5" ht="15.75">
      <c r="A4" s="321" t="s">
        <v>27</v>
      </c>
      <c r="B4" s="322"/>
      <c r="C4" s="322"/>
      <c r="D4" s="322"/>
      <c r="E4" s="323"/>
    </row>
    <row r="5" spans="1:5" ht="15.75">
      <c r="A5" s="309" t="s">
        <v>65</v>
      </c>
      <c r="B5" s="310"/>
      <c r="C5" s="310"/>
      <c r="D5" s="310"/>
      <c r="E5" s="311"/>
    </row>
    <row r="6" spans="1:19" ht="16.5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/>
      <c r="K6" s="118"/>
      <c r="L6" s="118"/>
      <c r="M6" s="118">
        <v>10</v>
      </c>
      <c r="N6" s="118">
        <v>11</v>
      </c>
      <c r="O6" s="118">
        <v>12</v>
      </c>
      <c r="P6" s="118">
        <v>13</v>
      </c>
      <c r="Q6" s="118">
        <v>14</v>
      </c>
      <c r="R6" s="118">
        <v>15</v>
      </c>
      <c r="S6" s="118">
        <v>16</v>
      </c>
    </row>
    <row r="7" spans="1:19" ht="90">
      <c r="A7" s="88" t="s">
        <v>0</v>
      </c>
      <c r="B7" s="84" t="s">
        <v>47</v>
      </c>
      <c r="C7" s="84" t="s">
        <v>48</v>
      </c>
      <c r="D7" s="84" t="s">
        <v>1</v>
      </c>
      <c r="E7" s="88" t="s">
        <v>2</v>
      </c>
      <c r="F7" s="347" t="s">
        <v>20</v>
      </c>
      <c r="G7" s="348"/>
      <c r="H7" s="349"/>
      <c r="I7" s="88" t="s">
        <v>19</v>
      </c>
      <c r="J7" s="88" t="s">
        <v>61</v>
      </c>
      <c r="K7" s="88" t="s">
        <v>58</v>
      </c>
      <c r="L7" s="88" t="s">
        <v>59</v>
      </c>
      <c r="M7" s="88" t="s">
        <v>3</v>
      </c>
      <c r="N7" s="88" t="s">
        <v>4</v>
      </c>
      <c r="O7" s="88" t="s">
        <v>5</v>
      </c>
      <c r="P7" s="88" t="s">
        <v>6</v>
      </c>
      <c r="Q7" s="85" t="s">
        <v>23</v>
      </c>
      <c r="R7" s="85" t="s">
        <v>33</v>
      </c>
      <c r="S7" s="85" t="s">
        <v>24</v>
      </c>
    </row>
    <row r="8" spans="1:19" ht="49.5">
      <c r="A8" s="102"/>
      <c r="B8" s="102"/>
      <c r="C8" s="102"/>
      <c r="D8" s="105" t="s">
        <v>37</v>
      </c>
      <c r="E8" s="105" t="s">
        <v>39</v>
      </c>
      <c r="F8" s="106" t="s">
        <v>8</v>
      </c>
      <c r="G8" s="106" t="s">
        <v>21</v>
      </c>
      <c r="H8" s="106" t="s">
        <v>34</v>
      </c>
      <c r="I8" s="105" t="s">
        <v>41</v>
      </c>
      <c r="J8" s="105"/>
      <c r="K8" s="105"/>
      <c r="L8" s="105"/>
      <c r="M8" s="103"/>
      <c r="N8" s="103"/>
      <c r="O8" s="102"/>
      <c r="P8" s="102"/>
      <c r="Q8" s="104"/>
      <c r="R8" s="104"/>
      <c r="S8" s="104"/>
    </row>
    <row r="9" spans="1:19" ht="15.75">
      <c r="A9" s="341" t="s">
        <v>28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3"/>
    </row>
    <row r="10" spans="1:19" ht="46.5" customHeight="1">
      <c r="A10" s="298"/>
      <c r="B10" s="299" t="s">
        <v>302</v>
      </c>
      <c r="C10" s="300" t="s">
        <v>303</v>
      </c>
      <c r="D10" s="301" t="s">
        <v>166</v>
      </c>
      <c r="E10" s="301"/>
      <c r="F10" s="301" t="s">
        <v>304</v>
      </c>
      <c r="G10" s="299"/>
      <c r="H10" s="230" t="s">
        <v>304</v>
      </c>
      <c r="I10" s="230" t="s">
        <v>118</v>
      </c>
      <c r="J10" s="302">
        <v>44774</v>
      </c>
      <c r="K10" s="302">
        <v>44795</v>
      </c>
      <c r="L10" s="230" t="s">
        <v>305</v>
      </c>
      <c r="M10" s="302">
        <v>44804</v>
      </c>
      <c r="N10" s="147"/>
      <c r="O10" s="147"/>
      <c r="P10" s="147"/>
      <c r="Q10" s="49"/>
      <c r="R10" s="49"/>
      <c r="S10" s="86"/>
    </row>
    <row r="11" spans="2:19" ht="45">
      <c r="B11" t="s">
        <v>306</v>
      </c>
      <c r="C11" s="296" t="s">
        <v>307</v>
      </c>
      <c r="D11" t="s">
        <v>166</v>
      </c>
      <c r="F11" t="s">
        <v>308</v>
      </c>
      <c r="H11" t="s">
        <v>308</v>
      </c>
      <c r="I11" s="147" t="s">
        <v>118</v>
      </c>
      <c r="J11" s="297">
        <v>44963</v>
      </c>
      <c r="K11" s="297">
        <v>44994</v>
      </c>
      <c r="L11" t="s">
        <v>305</v>
      </c>
      <c r="M11" s="297">
        <v>45017</v>
      </c>
      <c r="Q11" s="34"/>
      <c r="R11" s="34"/>
      <c r="S11" s="34"/>
    </row>
    <row r="12" spans="1:19" s="224" customFormat="1" ht="15.75">
      <c r="A12" s="298"/>
      <c r="B12" s="299" t="s">
        <v>309</v>
      </c>
      <c r="C12" s="299" t="s">
        <v>310</v>
      </c>
      <c r="D12" s="301" t="s">
        <v>166</v>
      </c>
      <c r="E12" s="301"/>
      <c r="F12" s="301">
        <v>10280000</v>
      </c>
      <c r="G12" s="299" t="s">
        <v>78</v>
      </c>
      <c r="H12" s="230" t="s">
        <v>311</v>
      </c>
      <c r="I12" s="230" t="s">
        <v>118</v>
      </c>
      <c r="J12" s="230" t="s">
        <v>79</v>
      </c>
      <c r="K12" s="230" t="s">
        <v>79</v>
      </c>
      <c r="L12" s="230" t="s">
        <v>79</v>
      </c>
      <c r="M12" s="230">
        <v>2025</v>
      </c>
      <c r="N12" s="230" t="s">
        <v>312</v>
      </c>
      <c r="O12" s="230"/>
      <c r="P12" s="230" t="s">
        <v>313</v>
      </c>
      <c r="Q12" s="303"/>
      <c r="R12" s="303"/>
      <c r="S12" s="303"/>
    </row>
    <row r="13" spans="1:19" ht="15">
      <c r="A13" s="193"/>
      <c r="B13" s="193"/>
      <c r="C13" s="193"/>
      <c r="D13" s="10"/>
      <c r="E13" s="10"/>
      <c r="F13" s="13"/>
      <c r="G13" s="13"/>
      <c r="H13" s="13"/>
      <c r="I13" s="197"/>
      <c r="J13" s="197"/>
      <c r="K13" s="197"/>
      <c r="L13" s="197"/>
      <c r="M13" s="10"/>
      <c r="N13" s="10"/>
      <c r="O13" s="10"/>
      <c r="P13" s="10"/>
      <c r="Q13" s="23"/>
      <c r="R13" s="23"/>
      <c r="S13" s="23"/>
    </row>
    <row r="14" spans="1:19" ht="15">
      <c r="A14" s="228"/>
      <c r="B14" s="87"/>
      <c r="C14" s="87"/>
      <c r="D14" s="10"/>
      <c r="E14" s="10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23"/>
      <c r="R14" s="23"/>
      <c r="S14" s="23"/>
    </row>
    <row r="15" spans="1:19" ht="15">
      <c r="A15" s="228"/>
      <c r="B15" s="87"/>
      <c r="C15" s="87"/>
      <c r="D15" s="10"/>
      <c r="E15" s="10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23"/>
      <c r="R15" s="23"/>
      <c r="S15" s="23"/>
    </row>
    <row r="16" spans="1:19" ht="15">
      <c r="A16" s="228"/>
      <c r="B16" s="87"/>
      <c r="C16" s="87"/>
      <c r="D16" s="10"/>
      <c r="E16" s="10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23"/>
      <c r="R16" s="23"/>
      <c r="S16" s="23"/>
    </row>
    <row r="17" spans="1:19" ht="15">
      <c r="A17" s="228"/>
      <c r="B17" s="87"/>
      <c r="C17" s="87"/>
      <c r="D17" s="10"/>
      <c r="E17" s="10"/>
      <c r="F17" s="13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23"/>
      <c r="R17" s="23"/>
      <c r="S17" s="23"/>
    </row>
    <row r="18" spans="1:19" ht="15">
      <c r="A18" s="9"/>
      <c r="B18" s="12"/>
      <c r="C18" s="12"/>
      <c r="D18" s="10"/>
      <c r="E18" s="10"/>
      <c r="F18" s="13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23"/>
      <c r="R18" s="23"/>
      <c r="S18" s="23"/>
    </row>
    <row r="19" spans="1:19" ht="15">
      <c r="A19" s="9"/>
      <c r="B19" s="12"/>
      <c r="C19" s="12"/>
      <c r="D19" s="10"/>
      <c r="E19" s="10"/>
      <c r="F19" s="13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23"/>
      <c r="R19" s="23"/>
      <c r="S19" s="23"/>
    </row>
    <row r="20" spans="1:19" ht="15">
      <c r="A20" s="9"/>
      <c r="B20" s="12"/>
      <c r="C20" s="12"/>
      <c r="D20" s="10"/>
      <c r="E20" s="10"/>
      <c r="F20" s="13"/>
      <c r="G20" s="13"/>
      <c r="H20" s="13"/>
      <c r="I20" s="10"/>
      <c r="J20" s="10"/>
      <c r="K20" s="10"/>
      <c r="L20" s="10"/>
      <c r="M20" s="10"/>
      <c r="N20" s="10"/>
      <c r="O20" s="10"/>
      <c r="P20" s="10"/>
      <c r="Q20" s="23"/>
      <c r="R20" s="23"/>
      <c r="S20" s="23"/>
    </row>
    <row r="21" spans="1:19" ht="15">
      <c r="A21" s="9"/>
      <c r="B21" s="12"/>
      <c r="C21" s="12"/>
      <c r="D21" s="10"/>
      <c r="E21" s="10"/>
      <c r="F21" s="13"/>
      <c r="G21" s="13"/>
      <c r="H21" s="13"/>
      <c r="I21" s="10"/>
      <c r="J21" s="10"/>
      <c r="K21" s="10"/>
      <c r="L21" s="10"/>
      <c r="M21" s="10"/>
      <c r="N21" s="10"/>
      <c r="O21" s="10"/>
      <c r="P21" s="10"/>
      <c r="Q21" s="23"/>
      <c r="R21" s="23"/>
      <c r="S21" s="23"/>
    </row>
    <row r="22" spans="1:19" ht="15">
      <c r="A22" s="9"/>
      <c r="B22" s="12"/>
      <c r="C22" s="12"/>
      <c r="D22" s="10"/>
      <c r="E22" s="10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23"/>
      <c r="R22" s="23"/>
      <c r="S22" s="23"/>
    </row>
    <row r="23" spans="1:19" ht="15">
      <c r="A23" s="9"/>
      <c r="B23" s="12"/>
      <c r="C23" s="12"/>
      <c r="D23" s="10"/>
      <c r="E23" s="10"/>
      <c r="F23" s="13"/>
      <c r="G23" s="13"/>
      <c r="H23" s="13"/>
      <c r="I23" s="10"/>
      <c r="J23" s="10"/>
      <c r="K23" s="10"/>
      <c r="L23" s="10"/>
      <c r="M23" s="10"/>
      <c r="N23" s="10"/>
      <c r="O23" s="10"/>
      <c r="P23" s="10"/>
      <c r="Q23" s="23"/>
      <c r="R23" s="23"/>
      <c r="S23" s="23"/>
    </row>
    <row r="24" spans="1:19" ht="15">
      <c r="A24" s="9"/>
      <c r="B24" s="12"/>
      <c r="C24" s="12"/>
      <c r="D24" s="10"/>
      <c r="E24" s="10"/>
      <c r="F24" s="13"/>
      <c r="G24" s="13"/>
      <c r="H24" s="13"/>
      <c r="I24" s="10"/>
      <c r="J24" s="10"/>
      <c r="K24" s="10"/>
      <c r="L24" s="10"/>
      <c r="M24" s="10"/>
      <c r="N24" s="10"/>
      <c r="O24" s="10"/>
      <c r="P24" s="10"/>
      <c r="Q24" s="23"/>
      <c r="R24" s="23"/>
      <c r="S24" s="23"/>
    </row>
    <row r="25" spans="1:19" ht="15">
      <c r="A25" s="9"/>
      <c r="B25" s="12"/>
      <c r="C25" s="12"/>
      <c r="D25" s="10"/>
      <c r="E25" s="10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23"/>
      <c r="R25" s="23"/>
      <c r="S25" s="23"/>
    </row>
    <row r="26" spans="1:19" ht="15">
      <c r="A26" s="9"/>
      <c r="B26" s="12"/>
      <c r="C26" s="12"/>
      <c r="D26" s="10"/>
      <c r="E26" s="10"/>
      <c r="F26" s="13"/>
      <c r="G26" s="13"/>
      <c r="H26" s="13"/>
      <c r="I26" s="10"/>
      <c r="J26" s="10"/>
      <c r="K26" s="10"/>
      <c r="L26" s="10"/>
      <c r="M26" s="10"/>
      <c r="N26" s="10"/>
      <c r="O26" s="10"/>
      <c r="P26" s="10"/>
      <c r="Q26" s="23"/>
      <c r="R26" s="23"/>
      <c r="S26" s="23"/>
    </row>
    <row r="27" spans="1:19" ht="15">
      <c r="A27" s="9"/>
      <c r="B27" s="12"/>
      <c r="C27" s="12"/>
      <c r="D27" s="10"/>
      <c r="E27" s="10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23"/>
      <c r="R27" s="23"/>
      <c r="S27" s="23"/>
    </row>
    <row r="28" spans="1:19" ht="15">
      <c r="A28" s="9"/>
      <c r="B28" s="12"/>
      <c r="C28" s="12"/>
      <c r="D28" s="10"/>
      <c r="E28" s="10"/>
      <c r="F28" s="13"/>
      <c r="G28" s="13"/>
      <c r="H28" s="13"/>
      <c r="I28" s="10"/>
      <c r="J28" s="10"/>
      <c r="K28" s="10"/>
      <c r="L28" s="10"/>
      <c r="M28" s="10"/>
      <c r="N28" s="10"/>
      <c r="O28" s="10"/>
      <c r="P28" s="10"/>
      <c r="Q28" s="23"/>
      <c r="R28" s="23"/>
      <c r="S28" s="23"/>
    </row>
    <row r="29" spans="1:19" ht="15">
      <c r="A29" s="9"/>
      <c r="B29" s="12"/>
      <c r="C29" s="12"/>
      <c r="D29" s="10"/>
      <c r="E29" s="10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23"/>
      <c r="R29" s="23"/>
      <c r="S29" s="23"/>
    </row>
    <row r="30" spans="1:19" ht="15">
      <c r="A30" s="9"/>
      <c r="B30" s="12"/>
      <c r="C30" s="12"/>
      <c r="D30" s="10"/>
      <c r="E30" s="10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23"/>
      <c r="R30" s="23"/>
      <c r="S30" s="23"/>
    </row>
    <row r="31" spans="1:19" ht="15">
      <c r="A31" s="9"/>
      <c r="B31" s="12"/>
      <c r="C31" s="12"/>
      <c r="D31" s="10"/>
      <c r="E31" s="10"/>
      <c r="F31" s="13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23"/>
      <c r="R31" s="23"/>
      <c r="S31" s="23"/>
    </row>
    <row r="32" spans="1:19" ht="15">
      <c r="A32" s="9"/>
      <c r="B32" s="12"/>
      <c r="C32" s="12"/>
      <c r="D32" s="10"/>
      <c r="E32" s="10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23"/>
      <c r="R32" s="23"/>
      <c r="S32" s="23"/>
    </row>
  </sheetData>
  <sheetProtection/>
  <mergeCells count="7">
    <mergeCell ref="F7:H7"/>
    <mergeCell ref="A9:S9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60" zoomScaleNormal="60" zoomScalePageLayoutView="0" workbookViewId="0" topLeftCell="A1">
      <selection activeCell="B21" sqref="B21"/>
    </sheetView>
  </sheetViews>
  <sheetFormatPr defaultColWidth="9.140625" defaultRowHeight="15"/>
  <cols>
    <col min="2" max="2" width="47.7109375" style="0" customWidth="1"/>
    <col min="3" max="3" width="67.28125" style="0" customWidth="1"/>
    <col min="4" max="4" width="11.7109375" style="0" bestFit="1" customWidth="1"/>
    <col min="5" max="5" width="16.8515625" style="0" bestFit="1" customWidth="1"/>
    <col min="6" max="6" width="11.28125" style="0" bestFit="1" customWidth="1"/>
    <col min="8" max="8" width="14.8515625" style="0" customWidth="1"/>
    <col min="9" max="12" width="12.7109375" style="0" customWidth="1"/>
    <col min="13" max="13" width="14.57421875" style="0" customWidth="1"/>
    <col min="14" max="14" width="16.28125" style="0" customWidth="1"/>
    <col min="15" max="15" width="15.140625" style="0" customWidth="1"/>
    <col min="16" max="16" width="18.7109375" style="0" customWidth="1"/>
    <col min="17" max="17" width="30.57421875" style="0" customWidth="1"/>
    <col min="18" max="18" width="37.7109375" style="0" customWidth="1"/>
    <col min="19" max="19" width="45.28125" style="0" customWidth="1"/>
  </cols>
  <sheetData>
    <row r="1" spans="1:19" ht="15.75">
      <c r="A1" s="312" t="s">
        <v>26</v>
      </c>
      <c r="B1" s="313"/>
      <c r="C1" s="313"/>
      <c r="D1" s="313"/>
      <c r="E1" s="314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25"/>
      <c r="R1" s="25"/>
      <c r="S1" s="26"/>
    </row>
    <row r="2" spans="1:19" ht="15.75">
      <c r="A2" s="312" t="s">
        <v>66</v>
      </c>
      <c r="B2" s="313"/>
      <c r="C2" s="313"/>
      <c r="D2" s="313"/>
      <c r="E2" s="31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24"/>
      <c r="R2" s="24"/>
      <c r="S2" s="29"/>
    </row>
    <row r="3" spans="1:19" ht="15.75">
      <c r="A3" s="312" t="s">
        <v>22</v>
      </c>
      <c r="B3" s="313"/>
      <c r="C3" s="313"/>
      <c r="D3" s="313"/>
      <c r="E3" s="314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25"/>
      <c r="R3" s="25"/>
      <c r="S3" s="26"/>
    </row>
    <row r="4" spans="1:19" ht="15.75">
      <c r="A4" s="321" t="s">
        <v>27</v>
      </c>
      <c r="B4" s="322"/>
      <c r="C4" s="322"/>
      <c r="D4" s="322"/>
      <c r="E4" s="323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7"/>
      <c r="R4" s="27"/>
      <c r="S4" s="28"/>
    </row>
    <row r="5" spans="1:19" ht="15.75">
      <c r="A5" s="309" t="s">
        <v>65</v>
      </c>
      <c r="B5" s="310"/>
      <c r="C5" s="310"/>
      <c r="D5" s="310"/>
      <c r="E5" s="31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121"/>
      <c r="S5" s="122"/>
    </row>
    <row r="6" spans="1:19" ht="16.5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9">
        <v>6</v>
      </c>
      <c r="G6" s="119">
        <v>7</v>
      </c>
      <c r="H6" s="119">
        <v>8</v>
      </c>
      <c r="I6" s="119">
        <v>9</v>
      </c>
      <c r="J6" s="119"/>
      <c r="K6" s="119"/>
      <c r="L6" s="119"/>
      <c r="M6" s="119">
        <v>10</v>
      </c>
      <c r="N6" s="119">
        <v>11</v>
      </c>
      <c r="O6" s="119">
        <v>12</v>
      </c>
      <c r="P6" s="119">
        <v>13</v>
      </c>
      <c r="Q6" s="119">
        <v>14</v>
      </c>
      <c r="R6" s="119">
        <v>15</v>
      </c>
      <c r="S6" s="119">
        <v>16</v>
      </c>
    </row>
    <row r="7" spans="1:19" ht="75">
      <c r="A7" s="82" t="s">
        <v>0</v>
      </c>
      <c r="B7" s="83" t="s">
        <v>47</v>
      </c>
      <c r="C7" s="83" t="s">
        <v>46</v>
      </c>
      <c r="D7" s="83" t="s">
        <v>1</v>
      </c>
      <c r="E7" s="82" t="s">
        <v>2</v>
      </c>
      <c r="F7" s="328" t="s">
        <v>20</v>
      </c>
      <c r="G7" s="329"/>
      <c r="H7" s="330"/>
      <c r="I7" s="82" t="s">
        <v>19</v>
      </c>
      <c r="J7" s="82" t="s">
        <v>58</v>
      </c>
      <c r="K7" s="82" t="s">
        <v>59</v>
      </c>
      <c r="L7" s="82" t="s">
        <v>60</v>
      </c>
      <c r="M7" s="82" t="s">
        <v>38</v>
      </c>
      <c r="N7" s="82" t="s">
        <v>4</v>
      </c>
      <c r="O7" s="82" t="s">
        <v>5</v>
      </c>
      <c r="P7" s="82" t="s">
        <v>6</v>
      </c>
      <c r="Q7" s="85" t="s">
        <v>23</v>
      </c>
      <c r="R7" s="85" t="s">
        <v>33</v>
      </c>
      <c r="S7" s="85" t="s">
        <v>24</v>
      </c>
    </row>
    <row r="8" spans="1:19" ht="64.5" customHeight="1">
      <c r="A8" s="110"/>
      <c r="B8" s="112"/>
      <c r="C8" s="112"/>
      <c r="D8" s="105" t="s">
        <v>37</v>
      </c>
      <c r="E8" s="105" t="s">
        <v>39</v>
      </c>
      <c r="F8" s="106" t="s">
        <v>8</v>
      </c>
      <c r="G8" s="106" t="s">
        <v>21</v>
      </c>
      <c r="H8" s="106" t="s">
        <v>34</v>
      </c>
      <c r="I8" s="105" t="s">
        <v>41</v>
      </c>
      <c r="J8" s="105"/>
      <c r="K8" s="105"/>
      <c r="L8" s="105"/>
      <c r="M8" s="110"/>
      <c r="N8" s="110"/>
      <c r="O8" s="110"/>
      <c r="P8" s="110"/>
      <c r="Q8" s="110"/>
      <c r="R8" s="110"/>
      <c r="S8" s="111"/>
    </row>
    <row r="9" spans="1:19" ht="15.75">
      <c r="A9" s="350" t="s">
        <v>29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2"/>
    </row>
    <row r="10" spans="1:19" ht="15">
      <c r="A10" s="148"/>
      <c r="B10" s="149" t="s">
        <v>152</v>
      </c>
      <c r="C10" s="149" t="s">
        <v>159</v>
      </c>
      <c r="D10" s="197"/>
      <c r="E10" s="113"/>
      <c r="F10" s="146"/>
      <c r="G10" s="146"/>
      <c r="H10" s="113" t="s">
        <v>153</v>
      </c>
      <c r="I10" s="113"/>
      <c r="J10" s="113"/>
      <c r="K10" s="113"/>
      <c r="L10" s="113"/>
      <c r="M10" s="129"/>
      <c r="N10" s="53"/>
      <c r="O10" s="53"/>
      <c r="P10" s="53"/>
      <c r="Q10" s="49"/>
      <c r="R10" s="49"/>
      <c r="S10" s="86"/>
    </row>
    <row r="11" spans="1:19" ht="15">
      <c r="A11" s="148"/>
      <c r="B11" s="148" t="s">
        <v>154</v>
      </c>
      <c r="C11" s="148" t="s">
        <v>155</v>
      </c>
      <c r="D11" s="197"/>
      <c r="E11" s="141"/>
      <c r="F11" s="142"/>
      <c r="G11" s="142"/>
      <c r="H11" s="142" t="s">
        <v>153</v>
      </c>
      <c r="I11" s="68"/>
      <c r="J11" s="141"/>
      <c r="K11" s="141"/>
      <c r="L11" s="141"/>
      <c r="M11" s="76"/>
      <c r="N11" s="71"/>
      <c r="O11" s="71"/>
      <c r="P11" s="71"/>
      <c r="Q11" s="68"/>
      <c r="R11" s="68"/>
      <c r="S11" s="87"/>
    </row>
    <row r="12" spans="1:19" ht="15">
      <c r="A12" s="258"/>
      <c r="B12" s="144" t="s">
        <v>156</v>
      </c>
      <c r="C12" s="144" t="s">
        <v>157</v>
      </c>
      <c r="D12" s="197"/>
      <c r="E12" s="141"/>
      <c r="F12" s="142"/>
      <c r="G12" s="142"/>
      <c r="H12" s="142" t="s">
        <v>153</v>
      </c>
      <c r="I12" s="68"/>
      <c r="J12" s="141"/>
      <c r="K12" s="141"/>
      <c r="L12" s="141"/>
      <c r="M12" s="76"/>
      <c r="N12" s="71"/>
      <c r="O12" s="71"/>
      <c r="P12" s="71"/>
      <c r="Q12" s="68"/>
      <c r="R12" s="68"/>
      <c r="S12" s="87"/>
    </row>
    <row r="13" spans="1:19" ht="15">
      <c r="A13" s="258"/>
      <c r="B13" s="144" t="s">
        <v>158</v>
      </c>
      <c r="C13" s="144" t="s">
        <v>160</v>
      </c>
      <c r="D13" s="197"/>
      <c r="E13" s="141"/>
      <c r="F13" s="142"/>
      <c r="G13" s="142"/>
      <c r="H13" s="142" t="s">
        <v>153</v>
      </c>
      <c r="I13" s="68"/>
      <c r="J13" s="141"/>
      <c r="K13" s="141"/>
      <c r="L13" s="141"/>
      <c r="M13" s="76"/>
      <c r="N13" s="71"/>
      <c r="O13" s="71"/>
      <c r="P13" s="71"/>
      <c r="Q13" s="68"/>
      <c r="R13" s="68"/>
      <c r="S13" s="87"/>
    </row>
    <row r="14" spans="1:19" ht="15">
      <c r="A14" s="258"/>
      <c r="B14" s="144" t="s">
        <v>161</v>
      </c>
      <c r="C14" s="144" t="s">
        <v>162</v>
      </c>
      <c r="D14" s="197"/>
      <c r="E14" s="141"/>
      <c r="F14" s="142"/>
      <c r="G14" s="142"/>
      <c r="H14" s="142" t="s">
        <v>163</v>
      </c>
      <c r="I14" s="68"/>
      <c r="J14" s="141"/>
      <c r="K14" s="141"/>
      <c r="L14" s="141"/>
      <c r="M14" s="76"/>
      <c r="N14" s="71"/>
      <c r="O14" s="71"/>
      <c r="P14" s="71"/>
      <c r="Q14" s="68"/>
      <c r="R14" s="68"/>
      <c r="S14" s="87"/>
    </row>
    <row r="15" spans="1:19" ht="15">
      <c r="A15" s="215"/>
      <c r="B15" s="259"/>
      <c r="C15" s="259"/>
      <c r="D15" s="197"/>
      <c r="E15" s="155"/>
      <c r="F15" s="260"/>
      <c r="G15" s="154"/>
      <c r="H15" s="154"/>
      <c r="I15" s="155"/>
      <c r="J15" s="216"/>
      <c r="K15" s="216"/>
      <c r="L15" s="216"/>
      <c r="M15" s="76"/>
      <c r="N15" s="71"/>
      <c r="O15" s="71"/>
      <c r="P15" s="71"/>
      <c r="Q15" s="68"/>
      <c r="R15" s="68"/>
      <c r="S15" s="87"/>
    </row>
    <row r="16" spans="1:19" ht="15">
      <c r="A16" s="41"/>
      <c r="B16" s="73"/>
      <c r="C16" s="73"/>
      <c r="D16" s="68"/>
      <c r="E16" s="68"/>
      <c r="F16" s="69"/>
      <c r="G16" s="69"/>
      <c r="H16" s="69"/>
      <c r="I16" s="68"/>
      <c r="J16" s="141"/>
      <c r="K16" s="141"/>
      <c r="L16" s="141"/>
      <c r="M16" s="76"/>
      <c r="N16" s="71"/>
      <c r="O16" s="71"/>
      <c r="P16" s="71"/>
      <c r="Q16" s="68"/>
      <c r="R16" s="68"/>
      <c r="S16" s="87"/>
    </row>
    <row r="17" spans="1:19" ht="15">
      <c r="A17" s="41"/>
      <c r="B17" s="73"/>
      <c r="C17" s="73"/>
      <c r="D17" s="68"/>
      <c r="E17" s="68"/>
      <c r="F17" s="69"/>
      <c r="G17" s="69"/>
      <c r="H17" s="69"/>
      <c r="I17" s="68"/>
      <c r="J17" s="141"/>
      <c r="K17" s="141"/>
      <c r="L17" s="141"/>
      <c r="M17" s="76"/>
      <c r="N17" s="71"/>
      <c r="O17" s="71"/>
      <c r="P17" s="71"/>
      <c r="Q17" s="68"/>
      <c r="R17" s="68"/>
      <c r="S17" s="87"/>
    </row>
    <row r="18" spans="1:19" ht="15">
      <c r="A18" s="41"/>
      <c r="B18" s="73"/>
      <c r="C18" s="73"/>
      <c r="D18" s="68"/>
      <c r="E18" s="68"/>
      <c r="F18" s="69"/>
      <c r="G18" s="69"/>
      <c r="H18" s="69"/>
      <c r="I18" s="68"/>
      <c r="J18" s="141"/>
      <c r="K18" s="141"/>
      <c r="L18" s="141"/>
      <c r="M18" s="76"/>
      <c r="N18" s="71"/>
      <c r="O18" s="71"/>
      <c r="P18" s="71"/>
      <c r="Q18" s="68"/>
      <c r="R18" s="68"/>
      <c r="S18" s="87"/>
    </row>
    <row r="19" spans="1:19" ht="15">
      <c r="A19" s="41"/>
      <c r="B19" s="73"/>
      <c r="C19" s="73"/>
      <c r="D19" s="68"/>
      <c r="E19" s="68"/>
      <c r="F19" s="69"/>
      <c r="G19" s="69"/>
      <c r="H19" s="69"/>
      <c r="I19" s="68"/>
      <c r="J19" s="141"/>
      <c r="K19" s="141"/>
      <c r="L19" s="141"/>
      <c r="M19" s="76"/>
      <c r="N19" s="71"/>
      <c r="O19" s="71"/>
      <c r="P19" s="71"/>
      <c r="Q19" s="68"/>
      <c r="R19" s="68"/>
      <c r="S19" s="87"/>
    </row>
    <row r="20" spans="1:19" ht="15">
      <c r="A20" s="41"/>
      <c r="B20" s="73"/>
      <c r="C20" s="73"/>
      <c r="D20" s="68"/>
      <c r="E20" s="68"/>
      <c r="F20" s="69"/>
      <c r="G20" s="69"/>
      <c r="H20" s="69"/>
      <c r="I20" s="68"/>
      <c r="J20" s="141"/>
      <c r="K20" s="141"/>
      <c r="L20" s="141"/>
      <c r="M20" s="76"/>
      <c r="N20" s="71"/>
      <c r="O20" s="71"/>
      <c r="P20" s="71"/>
      <c r="Q20" s="68"/>
      <c r="R20" s="68"/>
      <c r="S20" s="87"/>
    </row>
    <row r="21" spans="1:19" ht="15">
      <c r="A21" s="41"/>
      <c r="B21" s="73"/>
      <c r="C21" s="73"/>
      <c r="D21" s="68"/>
      <c r="E21" s="68"/>
      <c r="F21" s="69"/>
      <c r="G21" s="69"/>
      <c r="H21" s="69"/>
      <c r="I21" s="68"/>
      <c r="J21" s="141"/>
      <c r="K21" s="141"/>
      <c r="L21" s="141"/>
      <c r="M21" s="76"/>
      <c r="N21" s="71"/>
      <c r="O21" s="71"/>
      <c r="P21" s="71"/>
      <c r="Q21" s="68"/>
      <c r="R21" s="68"/>
      <c r="S21" s="87"/>
    </row>
    <row r="22" spans="1:19" ht="15">
      <c r="A22" s="41"/>
      <c r="B22" s="73"/>
      <c r="C22" s="73"/>
      <c r="D22" s="68"/>
      <c r="E22" s="68"/>
      <c r="F22" s="69"/>
      <c r="G22" s="69"/>
      <c r="H22" s="69"/>
      <c r="I22" s="68"/>
      <c r="J22" s="141"/>
      <c r="K22" s="141"/>
      <c r="L22" s="141"/>
      <c r="M22" s="76"/>
      <c r="N22" s="71"/>
      <c r="O22" s="71"/>
      <c r="P22" s="71"/>
      <c r="Q22" s="68"/>
      <c r="R22" s="68"/>
      <c r="S22" s="87"/>
    </row>
    <row r="23" spans="1:19" ht="15">
      <c r="A23" s="41"/>
      <c r="B23" s="73"/>
      <c r="C23" s="73"/>
      <c r="D23" s="68"/>
      <c r="E23" s="68"/>
      <c r="F23" s="69"/>
      <c r="G23" s="69"/>
      <c r="H23" s="69"/>
      <c r="I23" s="68"/>
      <c r="J23" s="141"/>
      <c r="K23" s="141"/>
      <c r="L23" s="141"/>
      <c r="M23" s="76"/>
      <c r="N23" s="71"/>
      <c r="O23" s="71"/>
      <c r="P23" s="71"/>
      <c r="Q23" s="68"/>
      <c r="R23" s="68"/>
      <c r="S23" s="87"/>
    </row>
    <row r="24" spans="1:19" ht="15">
      <c r="A24" s="41"/>
      <c r="B24" s="73"/>
      <c r="C24" s="73"/>
      <c r="D24" s="68"/>
      <c r="E24" s="68"/>
      <c r="F24" s="69"/>
      <c r="G24" s="69"/>
      <c r="H24" s="69"/>
      <c r="I24" s="68"/>
      <c r="J24" s="141"/>
      <c r="K24" s="141"/>
      <c r="L24" s="141"/>
      <c r="M24" s="76"/>
      <c r="N24" s="71"/>
      <c r="O24" s="71"/>
      <c r="P24" s="71"/>
      <c r="Q24" s="68"/>
      <c r="R24" s="68"/>
      <c r="S24" s="87"/>
    </row>
    <row r="25" spans="1:19" ht="15">
      <c r="A25" s="41"/>
      <c r="B25" s="73"/>
      <c r="C25" s="73"/>
      <c r="D25" s="68"/>
      <c r="E25" s="68"/>
      <c r="F25" s="69"/>
      <c r="G25" s="69"/>
      <c r="H25" s="69"/>
      <c r="I25" s="68"/>
      <c r="J25" s="141"/>
      <c r="K25" s="141"/>
      <c r="L25" s="141"/>
      <c r="M25" s="76"/>
      <c r="N25" s="71"/>
      <c r="O25" s="71"/>
      <c r="P25" s="71"/>
      <c r="Q25" s="68"/>
      <c r="R25" s="68"/>
      <c r="S25" s="87"/>
    </row>
    <row r="26" spans="1:19" ht="15">
      <c r="A26" s="41"/>
      <c r="B26" s="73"/>
      <c r="C26" s="73"/>
      <c r="D26" s="68"/>
      <c r="E26" s="68"/>
      <c r="F26" s="69"/>
      <c r="G26" s="69"/>
      <c r="H26" s="69"/>
      <c r="I26" s="68"/>
      <c r="J26" s="141"/>
      <c r="K26" s="141"/>
      <c r="L26" s="141"/>
      <c r="M26" s="76"/>
      <c r="N26" s="71"/>
      <c r="O26" s="71"/>
      <c r="P26" s="71"/>
      <c r="Q26" s="68"/>
      <c r="R26" s="68"/>
      <c r="S26" s="87"/>
    </row>
    <row r="27" spans="1:19" ht="15">
      <c r="A27" s="41"/>
      <c r="B27" s="73"/>
      <c r="C27" s="73"/>
      <c r="D27" s="68"/>
      <c r="E27" s="68"/>
      <c r="F27" s="69"/>
      <c r="G27" s="69"/>
      <c r="H27" s="69"/>
      <c r="I27" s="68"/>
      <c r="J27" s="141"/>
      <c r="K27" s="141"/>
      <c r="L27" s="141"/>
      <c r="M27" s="76"/>
      <c r="N27" s="71"/>
      <c r="O27" s="71"/>
      <c r="P27" s="71"/>
      <c r="Q27" s="68"/>
      <c r="R27" s="68"/>
      <c r="S27" s="87"/>
    </row>
    <row r="28" spans="1:19" ht="15">
      <c r="A28" s="41"/>
      <c r="B28" s="73"/>
      <c r="C28" s="73"/>
      <c r="D28" s="68"/>
      <c r="E28" s="68"/>
      <c r="F28" s="69"/>
      <c r="G28" s="69"/>
      <c r="H28" s="69"/>
      <c r="I28" s="68"/>
      <c r="J28" s="141"/>
      <c r="K28" s="141"/>
      <c r="L28" s="141"/>
      <c r="M28" s="76"/>
      <c r="N28" s="71"/>
      <c r="O28" s="71"/>
      <c r="P28" s="71"/>
      <c r="Q28" s="68"/>
      <c r="R28" s="68"/>
      <c r="S28" s="87"/>
    </row>
    <row r="29" spans="1:19" ht="15">
      <c r="A29" s="41"/>
      <c r="B29" s="73"/>
      <c r="C29" s="73"/>
      <c r="D29" s="68"/>
      <c r="E29" s="68"/>
      <c r="F29" s="69"/>
      <c r="G29" s="69"/>
      <c r="H29" s="69"/>
      <c r="I29" s="68"/>
      <c r="J29" s="141"/>
      <c r="K29" s="141"/>
      <c r="L29" s="141"/>
      <c r="M29" s="76"/>
      <c r="N29" s="71"/>
      <c r="O29" s="71"/>
      <c r="P29" s="71"/>
      <c r="Q29" s="68"/>
      <c r="R29" s="68"/>
      <c r="S29" s="87"/>
    </row>
    <row r="30" spans="1:19" ht="15">
      <c r="A30" s="41"/>
      <c r="B30" s="73"/>
      <c r="C30" s="73"/>
      <c r="D30" s="68"/>
      <c r="E30" s="68"/>
      <c r="F30" s="69"/>
      <c r="G30" s="69"/>
      <c r="H30" s="69"/>
      <c r="I30" s="68"/>
      <c r="J30" s="141"/>
      <c r="K30" s="141"/>
      <c r="L30" s="141"/>
      <c r="M30" s="76"/>
      <c r="N30" s="71"/>
      <c r="O30" s="71"/>
      <c r="P30" s="71"/>
      <c r="Q30" s="68"/>
      <c r="R30" s="68"/>
      <c r="S30" s="87"/>
    </row>
    <row r="31" spans="1:19" ht="15">
      <c r="A31" s="41"/>
      <c r="B31" s="73"/>
      <c r="C31" s="73"/>
      <c r="D31" s="68"/>
      <c r="E31" s="68"/>
      <c r="F31" s="69"/>
      <c r="G31" s="69"/>
      <c r="H31" s="69"/>
      <c r="I31" s="68"/>
      <c r="J31" s="141"/>
      <c r="K31" s="141"/>
      <c r="L31" s="141"/>
      <c r="M31" s="76"/>
      <c r="N31" s="71"/>
      <c r="O31" s="71"/>
      <c r="P31" s="71"/>
      <c r="Q31" s="68"/>
      <c r="R31" s="68"/>
      <c r="S31" s="87"/>
    </row>
    <row r="32" spans="1:19" ht="15">
      <c r="A32" s="41"/>
      <c r="B32" s="73"/>
      <c r="C32" s="73"/>
      <c r="D32" s="68"/>
      <c r="E32" s="68"/>
      <c r="F32" s="69"/>
      <c r="G32" s="69"/>
      <c r="H32" s="69"/>
      <c r="I32" s="68"/>
      <c r="J32" s="141"/>
      <c r="K32" s="141"/>
      <c r="L32" s="141"/>
      <c r="M32" s="76"/>
      <c r="N32" s="71"/>
      <c r="O32" s="71"/>
      <c r="P32" s="71"/>
      <c r="Q32" s="68"/>
      <c r="R32" s="68"/>
      <c r="S32" s="87"/>
    </row>
  </sheetData>
  <sheetProtection/>
  <mergeCells count="11">
    <mergeCell ref="A1:E1"/>
    <mergeCell ref="F1:P1"/>
    <mergeCell ref="A2:E2"/>
    <mergeCell ref="F2:P2"/>
    <mergeCell ref="A3:E3"/>
    <mergeCell ref="F3:P3"/>
    <mergeCell ref="A5:E5"/>
    <mergeCell ref="A4:E4"/>
    <mergeCell ref="F4:P4"/>
    <mergeCell ref="F7:H7"/>
    <mergeCell ref="A9:S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7109375" style="0" bestFit="1" customWidth="1"/>
    <col min="2" max="3" width="30.57421875" style="0" bestFit="1" customWidth="1"/>
    <col min="8" max="8" width="7.28125" style="0" bestFit="1" customWidth="1"/>
    <col min="9" max="9" width="8.7109375" style="0" bestFit="1" customWidth="1"/>
    <col min="10" max="10" width="8.28125" style="0" bestFit="1" customWidth="1"/>
    <col min="11" max="11" width="8.421875" style="0" bestFit="1" customWidth="1"/>
    <col min="12" max="12" width="7.8515625" style="0" bestFit="1" customWidth="1"/>
  </cols>
  <sheetData>
    <row r="1" spans="1:16" ht="16.5">
      <c r="A1" s="118">
        <v>1</v>
      </c>
      <c r="B1" s="118">
        <v>2</v>
      </c>
      <c r="C1" s="118">
        <v>3</v>
      </c>
      <c r="D1" s="118">
        <v>4</v>
      </c>
      <c r="E1" s="118">
        <v>5</v>
      </c>
      <c r="F1" s="118">
        <v>6</v>
      </c>
      <c r="G1" s="118">
        <v>7</v>
      </c>
      <c r="H1" s="118">
        <v>8</v>
      </c>
      <c r="I1" s="118">
        <v>9</v>
      </c>
      <c r="J1" s="118">
        <v>10</v>
      </c>
      <c r="K1" s="118">
        <v>11</v>
      </c>
      <c r="L1" s="118">
        <v>12</v>
      </c>
      <c r="M1" s="118">
        <v>13</v>
      </c>
      <c r="N1" s="118">
        <v>14</v>
      </c>
      <c r="O1" s="118">
        <v>15</v>
      </c>
      <c r="P1" s="118">
        <v>16</v>
      </c>
    </row>
    <row r="2" spans="1:16" ht="84">
      <c r="A2" s="199" t="s">
        <v>0</v>
      </c>
      <c r="B2" s="200" t="s">
        <v>47</v>
      </c>
      <c r="C2" s="200" t="s">
        <v>48</v>
      </c>
      <c r="D2" s="200" t="s">
        <v>1</v>
      </c>
      <c r="E2" s="199" t="s">
        <v>2</v>
      </c>
      <c r="F2" s="353" t="s">
        <v>20</v>
      </c>
      <c r="G2" s="354"/>
      <c r="H2" s="355"/>
      <c r="I2" s="199" t="s">
        <v>19</v>
      </c>
      <c r="J2" s="199" t="s">
        <v>3</v>
      </c>
      <c r="K2" s="199" t="s">
        <v>4</v>
      </c>
      <c r="L2" s="199" t="s">
        <v>5</v>
      </c>
      <c r="M2" s="199" t="s">
        <v>6</v>
      </c>
      <c r="N2" s="201" t="s">
        <v>23</v>
      </c>
      <c r="O2" s="201" t="s">
        <v>33</v>
      </c>
      <c r="P2" s="201" t="s">
        <v>24</v>
      </c>
    </row>
    <row r="3" spans="1:16" ht="40.5">
      <c r="A3" s="202"/>
      <c r="B3" s="202"/>
      <c r="C3" s="202"/>
      <c r="D3" s="203" t="s">
        <v>37</v>
      </c>
      <c r="E3" s="203" t="s">
        <v>39</v>
      </c>
      <c r="F3" s="204" t="s">
        <v>8</v>
      </c>
      <c r="G3" s="204" t="s">
        <v>21</v>
      </c>
      <c r="H3" s="204" t="s">
        <v>34</v>
      </c>
      <c r="I3" s="203" t="s">
        <v>41</v>
      </c>
      <c r="J3" s="205"/>
      <c r="K3" s="205"/>
      <c r="L3" s="202"/>
      <c r="M3" s="202"/>
      <c r="N3" s="198"/>
      <c r="O3" s="198"/>
      <c r="P3" s="198"/>
    </row>
    <row r="4" spans="1:16" ht="15">
      <c r="A4" s="356" t="s">
        <v>49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8"/>
    </row>
    <row r="5" spans="1:16" ht="15">
      <c r="A5" s="195"/>
      <c r="B5" s="196"/>
      <c r="C5" s="196"/>
      <c r="D5" s="206"/>
      <c r="E5" s="206"/>
      <c r="F5" s="206"/>
      <c r="G5" s="196"/>
      <c r="H5" s="147"/>
      <c r="I5" s="147"/>
      <c r="J5" s="147"/>
      <c r="K5" s="147"/>
      <c r="L5" s="147"/>
      <c r="M5" s="147"/>
      <c r="N5" s="147"/>
      <c r="O5" s="147"/>
      <c r="P5" s="147"/>
    </row>
  </sheetData>
  <sheetProtection/>
  <mergeCells count="2">
    <mergeCell ref="F2:H2"/>
    <mergeCell ref="A4:P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30">
      <c r="B1" s="207" t="s">
        <v>50</v>
      </c>
      <c r="C1" s="207"/>
      <c r="D1" s="211"/>
      <c r="E1" s="211"/>
      <c r="F1" s="211"/>
    </row>
    <row r="2" spans="2:6" ht="15">
      <c r="B2" s="207" t="s">
        <v>51</v>
      </c>
      <c r="C2" s="207"/>
      <c r="D2" s="211"/>
      <c r="E2" s="211"/>
      <c r="F2" s="211"/>
    </row>
    <row r="3" spans="2:6" ht="15">
      <c r="B3" s="208"/>
      <c r="C3" s="208"/>
      <c r="D3" s="212"/>
      <c r="E3" s="212"/>
      <c r="F3" s="212"/>
    </row>
    <row r="4" spans="2:6" ht="45">
      <c r="B4" s="208" t="s">
        <v>52</v>
      </c>
      <c r="C4" s="208"/>
      <c r="D4" s="212"/>
      <c r="E4" s="212"/>
      <c r="F4" s="212"/>
    </row>
    <row r="5" spans="2:6" ht="15">
      <c r="B5" s="208"/>
      <c r="C5" s="208"/>
      <c r="D5" s="212"/>
      <c r="E5" s="212"/>
      <c r="F5" s="212"/>
    </row>
    <row r="6" spans="2:6" ht="30">
      <c r="B6" s="207" t="s">
        <v>53</v>
      </c>
      <c r="C6" s="207"/>
      <c r="D6" s="211"/>
      <c r="E6" s="211" t="s">
        <v>54</v>
      </c>
      <c r="F6" s="211" t="s">
        <v>55</v>
      </c>
    </row>
    <row r="7" spans="2:6" ht="15.75" thickBot="1">
      <c r="B7" s="208"/>
      <c r="C7" s="208"/>
      <c r="D7" s="212"/>
      <c r="E7" s="212"/>
      <c r="F7" s="212"/>
    </row>
    <row r="8" spans="2:6" ht="60.75" thickBot="1">
      <c r="B8" s="209" t="s">
        <v>56</v>
      </c>
      <c r="C8" s="210"/>
      <c r="D8" s="213"/>
      <c r="E8" s="213">
        <v>18</v>
      </c>
      <c r="F8" s="214" t="s">
        <v>57</v>
      </c>
    </row>
    <row r="9" spans="2:6" ht="15">
      <c r="B9" s="208"/>
      <c r="C9" s="208"/>
      <c r="D9" s="212"/>
      <c r="E9" s="212"/>
      <c r="F9" s="212"/>
    </row>
    <row r="10" spans="2:6" ht="15">
      <c r="B10" s="208"/>
      <c r="C10" s="208"/>
      <c r="D10" s="212"/>
      <c r="E10" s="212"/>
      <c r="F10" s="2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82504393</dc:creator>
  <cp:keywords/>
  <dc:description/>
  <cp:lastModifiedBy>Masana Ngobeni</cp:lastModifiedBy>
  <cp:lastPrinted>2016-10-24T14:03:08Z</cp:lastPrinted>
  <dcterms:created xsi:type="dcterms:W3CDTF">2012-07-12T10:09:44Z</dcterms:created>
  <dcterms:modified xsi:type="dcterms:W3CDTF">2022-05-23T12:29:46Z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6f4fcd-8401-41c8-bfac-a60235e9eb06_Enabled">
    <vt:lpwstr>true</vt:lpwstr>
  </property>
  <property fmtid="{D5CDD505-2E9C-101B-9397-08002B2CF9AE}" pid="3" name="MSIP_Label_616f4fcd-8401-41c8-bfac-a60235e9eb06_SetDate">
    <vt:lpwstr>2022-05-20T06:29:30Z</vt:lpwstr>
  </property>
  <property fmtid="{D5CDD505-2E9C-101B-9397-08002B2CF9AE}" pid="4" name="MSIP_Label_616f4fcd-8401-41c8-bfac-a60235e9eb06_Method">
    <vt:lpwstr>Privileged</vt:lpwstr>
  </property>
  <property fmtid="{D5CDD505-2E9C-101B-9397-08002B2CF9AE}" pid="5" name="MSIP_Label_616f4fcd-8401-41c8-bfac-a60235e9eb06_Name">
    <vt:lpwstr>General Information</vt:lpwstr>
  </property>
  <property fmtid="{D5CDD505-2E9C-101B-9397-08002B2CF9AE}" pid="6" name="MSIP_Label_616f4fcd-8401-41c8-bfac-a60235e9eb06_SiteId">
    <vt:lpwstr>96cb76fa-e95c-4b46-8af5-91bec5d808f2</vt:lpwstr>
  </property>
  <property fmtid="{D5CDD505-2E9C-101B-9397-08002B2CF9AE}" pid="7" name="MSIP_Label_616f4fcd-8401-41c8-bfac-a60235e9eb06_ActionId">
    <vt:lpwstr>10ba65e5-9603-4f29-a7eb-6a9da07b1def</vt:lpwstr>
  </property>
  <property fmtid="{D5CDD505-2E9C-101B-9397-08002B2CF9AE}" pid="8" name="MSIP_Label_616f4fcd-8401-41c8-bfac-a60235e9eb06_ContentBits">
    <vt:lpwstr>0</vt:lpwstr>
  </property>
</Properties>
</file>